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.Aguero\AppData\Local\Microsoft\Windows\INetCache\Content.Outlook\UFZQNM9U\"/>
    </mc:Choice>
  </mc:AlternateContent>
  <xr:revisionPtr revIDLastSave="0" documentId="13_ncr:1_{F71E021B-B9E9-4696-A27A-AC6DAA8FC8B1}" xr6:coauthVersionLast="36" xr6:coauthVersionMax="36" xr10:uidLastSave="{00000000-0000-0000-0000-000000000000}"/>
  <bookViews>
    <workbookView xWindow="0" yWindow="0" windowWidth="20490" windowHeight="7545" xr2:uid="{50BEF79B-24AC-49F9-9A4F-A21D669149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30" i="1"/>
  <c r="E18" i="1"/>
</calcChain>
</file>

<file path=xl/sharedStrings.xml><?xml version="1.0" encoding="utf-8"?>
<sst xmlns="http://schemas.openxmlformats.org/spreadsheetml/2006/main" count="683" uniqueCount="208">
  <si>
    <t>Desarrollo Profesional Docente</t>
  </si>
  <si>
    <t>Plan anual de compras 2022</t>
  </si>
  <si>
    <t>Inicio de la Contratación.</t>
  </si>
  <si>
    <t>Descripción del Objeto Contractual (bien o servicio a contratar).</t>
  </si>
  <si>
    <t>Unidad Solicitante.</t>
  </si>
  <si>
    <t>Presupuesto Aprobado.</t>
  </si>
  <si>
    <t>Tipo de Fondos (PRONIE, Propios o Mixtos).</t>
  </si>
  <si>
    <t>Fecha requerida del bien o servicio.</t>
  </si>
  <si>
    <t>Semana 3, Mes de octubre 2022</t>
  </si>
  <si>
    <t>Contratación de Servicios profesionales en  evaluación de pruebas</t>
  </si>
  <si>
    <t>Desarrollo Profesional Docente/ Coord. Pedagógica</t>
  </si>
  <si>
    <t>PRONIE-DPD</t>
  </si>
  <si>
    <t xml:space="preserve">III trimestre </t>
  </si>
  <si>
    <t xml:space="preserve">1.5 Diseño de certificación en robótica educativa </t>
  </si>
  <si>
    <t>Desarrollo Profesional Docente /Coord. Pedagógica</t>
  </si>
  <si>
    <t>Semana 4, mes febrero</t>
  </si>
  <si>
    <t>Servicios profesionales de diseño gráfico por demanda para cursos virtuales y recursos didácticos PRONIE- proceso de selección ya finalizado con RRHH</t>
  </si>
  <si>
    <t>Desarrollo Profesional Docente/ Coord. Aprendizaje Línea y Diseño</t>
  </si>
  <si>
    <t>Semana 1, mes marzo</t>
  </si>
  <si>
    <t>Servicios profesionales de animación por demanda para cursos virtuales y recursos didácticos PRONIE</t>
  </si>
  <si>
    <t>Servicios profesionales de locución por demanda para cursos virtuales y recursos didácticos PRONIE</t>
  </si>
  <si>
    <t>Semana 2, mes marzo</t>
  </si>
  <si>
    <t>Servicios profesionales de video por demanda para cursos virtuales y recursos didácticos PRONIE-- ampliacion de contrato existente</t>
  </si>
  <si>
    <t>Servicios profesionales de filología- ampliación de contrato existente el cual ya quedó listo en dic. 21</t>
  </si>
  <si>
    <t>Semana 4, mes mayo</t>
  </si>
  <si>
    <t>Servicios profesionales de diseño de curso virtual expermiental para el PAD de ATM "Desarrollo de capacidades aprendizaje híbrido" (20 horas)</t>
  </si>
  <si>
    <t>Diseño de curso virtual para la oferta abierta o priorizada en competencias digitales (15 horas)</t>
  </si>
  <si>
    <t>1 vez por trimestre</t>
  </si>
  <si>
    <t>Marketing y RRSS para eventos en vivo, oferta upe y Banco de Recursos</t>
  </si>
  <si>
    <t>Consultoría- construccionismo y constructivismo: Universidad Tallin  (Silke- por ideoneidad)</t>
  </si>
  <si>
    <t>Desarrollo Profesional Docente- Dirección</t>
  </si>
  <si>
    <t>Consultoría- construccionismo y constructivismo: Universidad de Würzburg</t>
  </si>
  <si>
    <t>Consultoría- construccionismo y constructivismo: Universidad de Köln</t>
  </si>
  <si>
    <t>Recursos humanos</t>
  </si>
  <si>
    <t>Semana 10, Mes de Marzo</t>
  </si>
  <si>
    <t>Servicio de medicina de empresa</t>
  </si>
  <si>
    <t>RRHH</t>
  </si>
  <si>
    <t xml:space="preserve">Por definir. Alrededor de 3,500,000 </t>
  </si>
  <si>
    <t>Fondos Mixtos</t>
  </si>
  <si>
    <t>Semana 14, Mes de Abril 2022</t>
  </si>
  <si>
    <t>Servicio de emergencias médicas</t>
  </si>
  <si>
    <t xml:space="preserve">Por definir. </t>
  </si>
  <si>
    <t>Semana 21, Mes de Mayo 2022.</t>
  </si>
  <si>
    <t>Elaboración de uniformes</t>
  </si>
  <si>
    <t>Fondos Propios 1.100.000</t>
  </si>
  <si>
    <t>Fondos PRONIE</t>
  </si>
  <si>
    <t>3.200.000</t>
  </si>
  <si>
    <t>Semana 27, Mes de Julio 2022.</t>
  </si>
  <si>
    <t>Semana 20, Mes de Junio 2022.</t>
  </si>
  <si>
    <t>Actividad día del Colaborador</t>
  </si>
  <si>
    <t>Por definir según actividad aprobada alrededor 2.500.000</t>
  </si>
  <si>
    <t>Fondos Propios</t>
  </si>
  <si>
    <t>Semana 23, Mes de Junio 2022.</t>
  </si>
  <si>
    <t>Semana 49, Mes de Noviembre del 2022.</t>
  </si>
  <si>
    <t>Actividad Cierre anual</t>
  </si>
  <si>
    <t>Por definir según actividad aprobada alrededor de 3.500.000</t>
  </si>
  <si>
    <t>Semana 4, Mes de Mayo 2021.</t>
  </si>
  <si>
    <t>Durante todo el año</t>
  </si>
  <si>
    <t>Capacitaciones</t>
  </si>
  <si>
    <t>Pronie 11,839,015</t>
  </si>
  <si>
    <t>Propios 7,875,000</t>
  </si>
  <si>
    <t>Semana 1, Mes de Febrero 2022.</t>
  </si>
  <si>
    <t>Renovación nombres dominios de Internet  proyectos PRONIE  (upe.ac.cr upe.or.cr, rema)</t>
  </si>
  <si>
    <t>UIT</t>
  </si>
  <si>
    <t>Mixto</t>
  </si>
  <si>
    <t>Semana 3, Mes de  Febrero 2022.</t>
  </si>
  <si>
    <t>Aseguramiento de comunicaciones para transacciones de pago por Internet - (Certificado digital proyecto UPE)</t>
  </si>
  <si>
    <t>PRONIE</t>
  </si>
  <si>
    <t>Semana 1, Mes de Junio 2022.</t>
  </si>
  <si>
    <t>Servicios en la nube infraestructura - GECO</t>
  </si>
  <si>
    <t>Semana 1, Mes de  Agosto 2022.</t>
  </si>
  <si>
    <t>Servicios en la nube infraestructura - Banco de Recursos</t>
  </si>
  <si>
    <t>Servicios en la nube infraestructura - UPE</t>
  </si>
  <si>
    <t>Semana 3, Mes de Agosto  2022.</t>
  </si>
  <si>
    <t>Servicios en la nube infraestructura - Manage Engine</t>
  </si>
  <si>
    <t>Semana 2, Mes de setiembre  2022.</t>
  </si>
  <si>
    <t>Contrato anual de soporte para emergencias calificadas en infraestructura Virtual</t>
  </si>
  <si>
    <t>Contrato anual de soporte para emergencias calificadas en equipo de telecomunicaciones  (Cisco)</t>
  </si>
  <si>
    <t>Contrato anual de soporte para  emergencias calificadas en servidores  (Microsoft)</t>
  </si>
  <si>
    <t>Actualización de  sistemas para Monitoreo de infraestructura de red UPE (SolarWinds)</t>
  </si>
  <si>
    <t>Semana 1, Mes de Abril 2022.</t>
  </si>
  <si>
    <t>Renovación Contrato anual de actualizaciones y sistemas de infraestructura  virtual (VMWARE)</t>
  </si>
  <si>
    <t>Semana 1, Mes de  Mayo 2022.</t>
  </si>
  <si>
    <t>Semana 1, Mes de Octubre 2022.</t>
  </si>
  <si>
    <t>Renovación de contrato anual de Licenciamiento para herramientas de productividad (Microsoft)</t>
  </si>
  <si>
    <t>Semana 1, Mes de  Diciembre 2022.</t>
  </si>
  <si>
    <t>Solución de respaldos de información PRONIE-FOD</t>
  </si>
  <si>
    <t>Renovación soporte del sistema SPSS</t>
  </si>
  <si>
    <t>Renovación de soporte para el sistema Atlas TI</t>
  </si>
  <si>
    <t>Equipo o software para investigaciones para PRONIE</t>
  </si>
  <si>
    <t>Ampliación renovación estaciones de trabajo</t>
  </si>
  <si>
    <t>Repuestos y accesorios para computadoras fuera de garantía</t>
  </si>
  <si>
    <t>Semana 1, Mes de Enero 2022.</t>
  </si>
  <si>
    <t>Renovación de servidores físicos y contratos de garantías</t>
  </si>
  <si>
    <t>Semana 2, Mes de  Febrero 2022.</t>
  </si>
  <si>
    <t>Renovación de garantía solución de servidores y almacenamiento (Blades y SAN)</t>
  </si>
  <si>
    <t>Licenciamiento del Call Manager</t>
  </si>
  <si>
    <t>Semana 1, Mes de  Febrero 2022.</t>
  </si>
  <si>
    <t>Licencias del FirePower</t>
  </si>
  <si>
    <t>CUM Llamadas por Teams</t>
  </si>
  <si>
    <t>Semana 1, Mes de  Abril 2022.</t>
  </si>
  <si>
    <t xml:space="preserve">Rightfax </t>
  </si>
  <si>
    <t>Sistema de grabación de llamadas</t>
  </si>
  <si>
    <t>Articulate Storyline 2 (licencia perpetua)</t>
  </si>
  <si>
    <t>Actualización de Captivate 8 a 9</t>
  </si>
  <si>
    <t>Adobe CC (creative Cloud)</t>
  </si>
  <si>
    <t>Semana 1, Mes de  Enero 2022.</t>
  </si>
  <si>
    <t>Adobe Ilustrador</t>
  </si>
  <si>
    <t>Sketch</t>
  </si>
  <si>
    <t>Tumult</t>
  </si>
  <si>
    <t>Semana 1, Mes de Marzo 2022.</t>
  </si>
  <si>
    <t>Herramienta para webinarios</t>
  </si>
  <si>
    <t>Genially</t>
  </si>
  <si>
    <t>Camva</t>
  </si>
  <si>
    <t>GoAnimate</t>
  </si>
  <si>
    <t>Menti</t>
  </si>
  <si>
    <t>www.freepik.es</t>
  </si>
  <si>
    <t>padlet</t>
  </si>
  <si>
    <t>WordWall</t>
  </si>
  <si>
    <t>CAMTASIA</t>
  </si>
  <si>
    <t>Stomboard</t>
  </si>
  <si>
    <t>Herramienta Antiplagio</t>
  </si>
  <si>
    <t>Autocad para Ingenieros UCS</t>
  </si>
  <si>
    <t>Project Online</t>
  </si>
  <si>
    <t>Almacenamiento en la nube 5T, carpetas compartidas</t>
  </si>
  <si>
    <t>Semana 1, Mes de  Marzo 2022.</t>
  </si>
  <si>
    <t>Servidores ISE</t>
  </si>
  <si>
    <t>Teamviewer</t>
  </si>
  <si>
    <t>Filtrado Web</t>
  </si>
  <si>
    <t>Herramienta para migración SharePoint</t>
  </si>
  <si>
    <t>Renovación Garantías de equipo de Telecomunicaciones (Cisco)</t>
  </si>
  <si>
    <t>Equipo de telecomunicaciones Cisco</t>
  </si>
  <si>
    <t>Software CCCleaner</t>
  </si>
  <si>
    <t>Acronis</t>
  </si>
  <si>
    <t>Servidor Cámaras CEDI</t>
  </si>
  <si>
    <t>Equipo secundario para respaldo de información</t>
  </si>
  <si>
    <t>Propios</t>
  </si>
  <si>
    <t>Aseguramiento de comunicaciones para transacciones de pago por Internet - (Certificado digital proyecto Labora</t>
  </si>
  <si>
    <t>Aseguramiento de comunicaciones para transacciones de pago por Internet - (Certificado digital proyecto AppFOD)</t>
  </si>
  <si>
    <t>Licencias sistema Softland Exactus</t>
  </si>
  <si>
    <t>Semana 4, Mes de Agosto 2022.</t>
  </si>
  <si>
    <t>Desarrollos a la medida Softland</t>
  </si>
  <si>
    <t>Servicios en la Nube</t>
  </si>
  <si>
    <t>Semana 1, Mes de Agosto 2022.</t>
  </si>
  <si>
    <t>Software de vigilancia</t>
  </si>
  <si>
    <t>Sustitución de cámaras de vigilancia</t>
  </si>
  <si>
    <t>Renovación Garantía equipo Cisco</t>
  </si>
  <si>
    <t>Compra Equipo Cisco</t>
  </si>
  <si>
    <t>Control de acceso</t>
  </si>
  <si>
    <t>Control de acceso soport anual</t>
  </si>
  <si>
    <t>Direccionamiento IP Publico</t>
  </si>
  <si>
    <t>Active ID  Etiquetas (Soporte Anual)</t>
  </si>
  <si>
    <t>Semana 1, Mes de Mayo 2022.</t>
  </si>
  <si>
    <t>Software CDCleaner</t>
  </si>
  <si>
    <t>Piloto MS Teams</t>
  </si>
  <si>
    <t>Proyecto Sensores IoT Salas Telecom</t>
  </si>
  <si>
    <t>Proyecto Construccion de Data Ware House</t>
  </si>
  <si>
    <t>Centro de Soporte</t>
  </si>
  <si>
    <t>Renovación de servicios adicionales, año 3 parte II del cartel 2018PP-000001-PROV-FOD-Lote 1 Liceos Rurales</t>
  </si>
  <si>
    <t>Unidad Centro de Soporte</t>
  </si>
  <si>
    <t>Renovación de servicios adicionales, año 3 parte II del cartel 2018PP-000001-PROV-FOD-Lote 1 Multigrado</t>
  </si>
  <si>
    <t>Renovación de servicios adicionales, año 3 parte II del cartel 2018PP-000001-PROV-FOD-Lote 2. Liceos Rurales</t>
  </si>
  <si>
    <t>Renovación de servicios adicionales, año 3 parte II del cartel 2018PP-000001-PROV-FOD-Lote 2. Multigrado</t>
  </si>
  <si>
    <t>Renovación de servicios adicionales, año 3 parte II del cartel 2018PP-000001-PROV-FOD-Lote 3.</t>
  </si>
  <si>
    <t>Renovación de servicios adicionales, año 3 parte II del cartel 2018PP-000004-PROV-FOD.</t>
  </si>
  <si>
    <t>Renovación de servicios adicionales, año 3 parte II del cartel 2018PP-000006-PROV-FOD. Liceos Rurales</t>
  </si>
  <si>
    <r>
      <t xml:space="preserve">Renovación de servicios adicionales, año 2 parte I del cartel 2018PP-000008-PROV-FOD. </t>
    </r>
    <r>
      <rPr>
        <b/>
        <sz val="11"/>
        <color theme="1"/>
        <rFont val="Century Gothic"/>
        <family val="2"/>
      </rPr>
      <t>Ajuste.</t>
    </r>
  </si>
  <si>
    <t xml:space="preserve">Renovación de servicios adicionales, año 2 parte II del cartel 2018PP-000008-PROV-FOD. </t>
  </si>
  <si>
    <t>Semana 2, Mes de Octubre 2022.</t>
  </si>
  <si>
    <t xml:space="preserve">Renovación de servicios adicionales, año 3 parte I del cartel 2018PP-000008-PROV-FOD. </t>
  </si>
  <si>
    <t>Semana 1, Mes de Noviembre 2021.</t>
  </si>
  <si>
    <t>Renovación de servicios adicionales, año 2 parte II del cartel 2018PP-000011-PROV-FOD-Lote 1.</t>
  </si>
  <si>
    <t>Semana 2, Mes de Junio 2022.</t>
  </si>
  <si>
    <t>Renovación de servicios adicionales, año 3 parte I del cartel 2018PP-000011-PROV-FOD-Lote 1.</t>
  </si>
  <si>
    <t>Semana 1, Mes de Julio 2022.</t>
  </si>
  <si>
    <t>Renovación de servicios adicionales, año 2 parte II del cartel 2018PP-000011-PROV-FOD-Lote 2.</t>
  </si>
  <si>
    <t>Semana 2, Mes de Mayo 2022.</t>
  </si>
  <si>
    <t>Renovación de servicios adicionales, año 3 parte I del cartel 2018PP-000011-PROV-FOD-Lote 2.</t>
  </si>
  <si>
    <t>Renovación de servicios adicionales, año 2 parte II del cartel 2018PP-000011-PROV-FOD-Lote 3.</t>
  </si>
  <si>
    <t>Renovación de servicios adicionales, año 3 parte I del cartel 2018PP-000011-PROV-FOD-Lote 3.</t>
  </si>
  <si>
    <t>Renovación de servicios adicionales, año 2 parte II del cartel 2019PP-000007-PROV-FOD</t>
  </si>
  <si>
    <t>Renovación de servicios adicionales, año 3 parte I del cartel 2019PP-000007-PROV-FOD</t>
  </si>
  <si>
    <t>Semana 1, Mes de Noviembre 2022.</t>
  </si>
  <si>
    <t>Renovación de servicios adicionales, año 2  del cartel 2019PP-000008-PROV-FOD</t>
  </si>
  <si>
    <t>Renovación de servicios adicionales, año 1 parte II del cartel 2019PP-000012-PROV-FOD.  Lote 1</t>
  </si>
  <si>
    <t>Semana 2, Mes de Agosto 2022.</t>
  </si>
  <si>
    <t>Renovación de servicios adicionales, año 2 parte I del cartel 2019PP-000012-PROV-FOD.  Lote 1</t>
  </si>
  <si>
    <t>Semana 1, Mes de Setiembre 2022.</t>
  </si>
  <si>
    <t>Renovación de servicios adicionales, año 1 parte II del cartel 2019PP-000012-PROV-FOD.  Lote 2</t>
  </si>
  <si>
    <t>Renovación de servicios adicionales, año 2 parte I del cartel 2019PP-000012-PROV-FOD.  Lote 2</t>
  </si>
  <si>
    <t>Renovación de servicios adicionales, año 1 parte II del cartel 2019PP-000012-PROV-FOD.  Lote 3</t>
  </si>
  <si>
    <t>Semana 2 Mes de Agosto 2022.</t>
  </si>
  <si>
    <t>Renovación de servicios adicionales, año 2 parte I del cartel 2019PP-000012-PROV-FOD.  Lote 3</t>
  </si>
  <si>
    <t>Semana 1 Mes de Setiembre 2022.</t>
  </si>
  <si>
    <t xml:space="preserve">Renovación de servicios adicionales, año 1 parte II del cartel 2020PP-000001-PROV-FOD. </t>
  </si>
  <si>
    <t xml:space="preserve">Renovación de servicios adicionales, año 2 parte I del cartel 2020PP-000001-PROV-FOD. </t>
  </si>
  <si>
    <t>Semana 2, Mes de Febrero 2022.</t>
  </si>
  <si>
    <t xml:space="preserve">Renovación de servicios adicionales, año 1 parte I del cartel 2020PP-000002-PROV-FOD. </t>
  </si>
  <si>
    <t>Semana 2, Mes de Noviembre 2022.</t>
  </si>
  <si>
    <t>Renovación de servicios adicionales, año 1 parte I del cartel 2020PP-000006-PROV-FOD. Lote 1</t>
  </si>
  <si>
    <t>Semana 1, Mes de Diciembre 2022.</t>
  </si>
  <si>
    <t>Renovación de servicios adicionales, año 1 parte I del cartel 2020PP-000006-PROV-FOD. Lote 2</t>
  </si>
  <si>
    <t>Renovación de servicios adicionales, año 1 parte I del cartel 2020PP-000006-PROV-FOD. Lote 2 Ampliación</t>
  </si>
  <si>
    <t>Renovación de servicios adicionales, año 1 parte I del cartel 2020PP-000010-PROV-FOD. Lote 1</t>
  </si>
  <si>
    <t>Renovación de servicios adicionales, año 1 parte I del cartel 2020PP-000010-PROV-FOD. Lote 2</t>
  </si>
  <si>
    <t>Renovación de servicios adicionales, año 1 parte I del cartel 2020PP-000010-PROV-FOD. Lote 3</t>
  </si>
  <si>
    <t xml:space="preserve">Renovación de Licencias y Soporte de productos Microsoft </t>
  </si>
  <si>
    <t>Unidad Infraestructura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</si>
</sst>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₡-140A]* #,##0.00_-;\-[$₡-140A]* #,##0.00_-;_-[$₡-140A]* &quot;-&quot;??_-;_-@_-"/>
    <numFmt numFmtId="165" formatCode="&quot;₡&quot;#,##0.00"/>
    <numFmt numFmtId="166" formatCode="[$$-540A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222222"/>
      <name val="Arial"/>
      <family val="2"/>
    </font>
    <font>
      <sz val="11"/>
      <color rgb="FF222222"/>
      <name val="Arial"/>
      <family val="2"/>
      <charset val="1"/>
    </font>
    <font>
      <sz val="12"/>
      <color theme="1"/>
      <name val="Century Gothic"/>
      <family val="2"/>
    </font>
    <font>
      <sz val="11"/>
      <color rgb="FF222222"/>
      <name val="Century Gothic"/>
      <family val="2"/>
    </font>
    <font>
      <b/>
      <sz val="11"/>
      <color rgb="FF222222"/>
      <name val="Arial"/>
      <family val="2"/>
    </font>
    <font>
      <b/>
      <sz val="11"/>
      <color rgb="FF22222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164" fontId="3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4" fillId="0" borderId="7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6" xfId="0" applyNumberFormat="1" applyFont="1" applyBorder="1"/>
    <xf numFmtId="164" fontId="4" fillId="0" borderId="10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indent="2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/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pik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F13F-9614-4507-9718-FC3C26EB5D7E}">
  <dimension ref="A1:G147"/>
  <sheetViews>
    <sheetView tabSelected="1" topLeftCell="A141" workbookViewId="0">
      <selection activeCell="D149" sqref="D149"/>
    </sheetView>
  </sheetViews>
  <sheetFormatPr baseColWidth="10" defaultRowHeight="15" x14ac:dyDescent="0.25"/>
  <cols>
    <col min="1" max="1" width="6" customWidth="1"/>
    <col min="2" max="2" width="36.28515625" customWidth="1"/>
    <col min="3" max="4" width="41.140625" customWidth="1"/>
    <col min="5" max="5" width="31.28515625" customWidth="1"/>
    <col min="6" max="7" width="41.140625" customWidth="1"/>
  </cols>
  <sheetData>
    <row r="1" spans="1:7" ht="28.5" customHeight="1" x14ac:dyDescent="0.25">
      <c r="A1" s="49" t="s">
        <v>1</v>
      </c>
      <c r="B1" s="49"/>
      <c r="C1" s="49"/>
      <c r="D1" s="49"/>
      <c r="E1" s="49"/>
      <c r="F1" s="49"/>
      <c r="G1" s="49"/>
    </row>
    <row r="2" spans="1:7" ht="35.1" customHeight="1" x14ac:dyDescent="0.25">
      <c r="A2" s="48" t="s">
        <v>0</v>
      </c>
      <c r="B2" s="48"/>
      <c r="C2" s="48"/>
      <c r="D2" s="48"/>
      <c r="E2" s="48"/>
      <c r="F2" s="48"/>
      <c r="G2" s="48"/>
    </row>
    <row r="3" spans="1:7" ht="38.1" customHeight="1" x14ac:dyDescent="0.3">
      <c r="A3" s="31"/>
      <c r="B3" s="32" t="s">
        <v>2</v>
      </c>
      <c r="C3" s="33" t="s">
        <v>3</v>
      </c>
      <c r="D3" s="32" t="s">
        <v>4</v>
      </c>
      <c r="E3" s="33" t="s">
        <v>5</v>
      </c>
      <c r="F3" s="32" t="s">
        <v>6</v>
      </c>
      <c r="G3" s="33" t="s">
        <v>7</v>
      </c>
    </row>
    <row r="4" spans="1:7" ht="49.5" x14ac:dyDescent="0.3">
      <c r="A4" s="19">
        <v>1</v>
      </c>
      <c r="B4" s="1" t="s">
        <v>8</v>
      </c>
      <c r="C4" s="3" t="s">
        <v>9</v>
      </c>
      <c r="D4" s="4" t="s">
        <v>10</v>
      </c>
      <c r="E4" s="5">
        <v>4000000</v>
      </c>
      <c r="F4" s="6" t="s">
        <v>11</v>
      </c>
      <c r="G4" s="2" t="s">
        <v>8</v>
      </c>
    </row>
    <row r="5" spans="1:7" ht="33" x14ac:dyDescent="0.3">
      <c r="A5" s="20">
        <v>2</v>
      </c>
      <c r="B5" s="7" t="s">
        <v>12</v>
      </c>
      <c r="C5" s="8" t="s">
        <v>13</v>
      </c>
      <c r="D5" s="4" t="s">
        <v>14</v>
      </c>
      <c r="E5" s="9">
        <v>2260000</v>
      </c>
      <c r="F5" s="6" t="s">
        <v>11</v>
      </c>
      <c r="G5" s="10" t="s">
        <v>12</v>
      </c>
    </row>
    <row r="6" spans="1:7" ht="82.5" x14ac:dyDescent="0.25">
      <c r="A6" s="21">
        <v>3</v>
      </c>
      <c r="B6" s="11" t="s">
        <v>15</v>
      </c>
      <c r="C6" s="12" t="s">
        <v>16</v>
      </c>
      <c r="D6" s="13" t="s">
        <v>17</v>
      </c>
      <c r="E6" s="14">
        <v>2305000</v>
      </c>
      <c r="F6" s="6" t="s">
        <v>11</v>
      </c>
      <c r="G6" s="11" t="s">
        <v>15</v>
      </c>
    </row>
    <row r="7" spans="1:7" ht="49.5" x14ac:dyDescent="0.25">
      <c r="A7" s="22">
        <v>4</v>
      </c>
      <c r="B7" s="15" t="s">
        <v>18</v>
      </c>
      <c r="C7" s="16" t="s">
        <v>19</v>
      </c>
      <c r="D7" s="13" t="s">
        <v>17</v>
      </c>
      <c r="E7" s="17">
        <v>6000000</v>
      </c>
      <c r="F7" s="6" t="s">
        <v>11</v>
      </c>
      <c r="G7" s="15" t="s">
        <v>18</v>
      </c>
    </row>
    <row r="8" spans="1:7" ht="49.5" x14ac:dyDescent="0.25">
      <c r="A8" s="22">
        <v>5</v>
      </c>
      <c r="B8" s="15" t="s">
        <v>18</v>
      </c>
      <c r="C8" s="16" t="s">
        <v>20</v>
      </c>
      <c r="D8" s="13" t="s">
        <v>17</v>
      </c>
      <c r="E8" s="17">
        <v>4000000</v>
      </c>
      <c r="F8" s="6" t="s">
        <v>11</v>
      </c>
      <c r="G8" s="15" t="s">
        <v>18</v>
      </c>
    </row>
    <row r="9" spans="1:7" ht="66" x14ac:dyDescent="0.25">
      <c r="A9" s="22">
        <v>6</v>
      </c>
      <c r="B9" s="15" t="s">
        <v>21</v>
      </c>
      <c r="C9" s="16" t="s">
        <v>22</v>
      </c>
      <c r="D9" s="13" t="s">
        <v>17</v>
      </c>
      <c r="E9" s="17">
        <v>4500000</v>
      </c>
      <c r="F9" s="6" t="s">
        <v>11</v>
      </c>
      <c r="G9" s="15" t="s">
        <v>21</v>
      </c>
    </row>
    <row r="10" spans="1:7" ht="83.1" customHeight="1" x14ac:dyDescent="0.25">
      <c r="A10" s="22">
        <v>7</v>
      </c>
      <c r="B10" s="15" t="s">
        <v>15</v>
      </c>
      <c r="C10" s="16" t="s">
        <v>23</v>
      </c>
      <c r="D10" s="13" t="s">
        <v>17</v>
      </c>
      <c r="E10" s="17">
        <v>500000</v>
      </c>
      <c r="F10" s="6" t="s">
        <v>11</v>
      </c>
      <c r="G10" s="15" t="s">
        <v>15</v>
      </c>
    </row>
    <row r="11" spans="1:7" ht="83.1" customHeight="1" x14ac:dyDescent="0.25">
      <c r="A11" s="22">
        <v>8</v>
      </c>
      <c r="B11" s="15" t="s">
        <v>24</v>
      </c>
      <c r="C11" s="16" t="s">
        <v>25</v>
      </c>
      <c r="D11" s="13" t="s">
        <v>17</v>
      </c>
      <c r="E11" s="17">
        <v>1400000</v>
      </c>
      <c r="F11" s="6" t="s">
        <v>11</v>
      </c>
      <c r="G11" s="15" t="s">
        <v>24</v>
      </c>
    </row>
    <row r="12" spans="1:7" ht="83.1" customHeight="1" x14ac:dyDescent="0.25">
      <c r="A12" s="22">
        <v>9</v>
      </c>
      <c r="B12" s="15" t="s">
        <v>24</v>
      </c>
      <c r="C12" s="16" t="s">
        <v>26</v>
      </c>
      <c r="D12" s="13" t="s">
        <v>17</v>
      </c>
      <c r="E12" s="17">
        <v>1200000</v>
      </c>
      <c r="F12" s="6" t="s">
        <v>11</v>
      </c>
      <c r="G12" s="15" t="s">
        <v>24</v>
      </c>
    </row>
    <row r="13" spans="1:7" ht="49.5" x14ac:dyDescent="0.25">
      <c r="A13" s="22">
        <v>10</v>
      </c>
      <c r="B13" s="15" t="s">
        <v>24</v>
      </c>
      <c r="C13" s="16" t="s">
        <v>26</v>
      </c>
      <c r="D13" s="13" t="s">
        <v>17</v>
      </c>
      <c r="E13" s="17">
        <v>1200000</v>
      </c>
      <c r="F13" s="6" t="s">
        <v>11</v>
      </c>
      <c r="G13" s="15" t="s">
        <v>24</v>
      </c>
    </row>
    <row r="14" spans="1:7" ht="33" x14ac:dyDescent="0.25">
      <c r="A14" s="22">
        <v>11</v>
      </c>
      <c r="B14" s="15" t="s">
        <v>27</v>
      </c>
      <c r="C14" s="16" t="s">
        <v>28</v>
      </c>
      <c r="D14" s="13" t="s">
        <v>17</v>
      </c>
      <c r="E14" s="17">
        <v>900000</v>
      </c>
      <c r="F14" s="6" t="s">
        <v>11</v>
      </c>
      <c r="G14" s="15" t="s">
        <v>27</v>
      </c>
    </row>
    <row r="15" spans="1:7" ht="49.5" x14ac:dyDescent="0.25">
      <c r="A15" s="22">
        <v>12</v>
      </c>
      <c r="B15" s="15" t="s">
        <v>27</v>
      </c>
      <c r="C15" s="16" t="s">
        <v>29</v>
      </c>
      <c r="D15" s="13" t="s">
        <v>30</v>
      </c>
      <c r="E15" s="17">
        <v>10000000</v>
      </c>
      <c r="F15" s="6" t="s">
        <v>11</v>
      </c>
      <c r="G15" s="15" t="s">
        <v>27</v>
      </c>
    </row>
    <row r="16" spans="1:7" ht="49.5" x14ac:dyDescent="0.25">
      <c r="A16" s="22">
        <v>13</v>
      </c>
      <c r="B16" s="15" t="s">
        <v>27</v>
      </c>
      <c r="C16" s="16" t="s">
        <v>31</v>
      </c>
      <c r="D16" s="13" t="s">
        <v>30</v>
      </c>
      <c r="E16" s="17">
        <v>10000000</v>
      </c>
      <c r="F16" s="6" t="s">
        <v>11</v>
      </c>
      <c r="G16" s="15" t="s">
        <v>27</v>
      </c>
    </row>
    <row r="17" spans="1:7" ht="33" x14ac:dyDescent="0.25">
      <c r="A17" s="22">
        <v>14</v>
      </c>
      <c r="B17" s="15" t="s">
        <v>27</v>
      </c>
      <c r="C17" s="16" t="s">
        <v>32</v>
      </c>
      <c r="D17" s="13" t="s">
        <v>30</v>
      </c>
      <c r="E17" s="18">
        <v>0</v>
      </c>
      <c r="F17" s="16" t="s">
        <v>11</v>
      </c>
      <c r="G17" s="15" t="s">
        <v>27</v>
      </c>
    </row>
    <row r="18" spans="1:7" ht="19.5" customHeight="1" x14ac:dyDescent="0.25">
      <c r="A18" s="22"/>
      <c r="B18" s="15"/>
      <c r="C18" s="16"/>
      <c r="D18" s="13"/>
      <c r="E18" s="41">
        <f>SUM(E4:E17)</f>
        <v>48265000</v>
      </c>
      <c r="F18" s="16"/>
      <c r="G18" s="15"/>
    </row>
    <row r="19" spans="1:7" ht="35.1" customHeight="1" x14ac:dyDescent="0.25">
      <c r="A19" s="48" t="s">
        <v>33</v>
      </c>
      <c r="B19" s="48"/>
      <c r="C19" s="48"/>
      <c r="D19" s="48"/>
      <c r="E19" s="48"/>
      <c r="F19" s="48"/>
      <c r="G19" s="48"/>
    </row>
    <row r="20" spans="1:7" ht="38.1" customHeight="1" x14ac:dyDescent="0.25">
      <c r="A20" s="34"/>
      <c r="B20" s="32" t="s">
        <v>2</v>
      </c>
      <c r="C20" s="32" t="s">
        <v>3</v>
      </c>
      <c r="D20" s="32" t="s">
        <v>4</v>
      </c>
      <c r="E20" s="32" t="s">
        <v>5</v>
      </c>
      <c r="F20" s="32" t="s">
        <v>6</v>
      </c>
      <c r="G20" s="32" t="s">
        <v>7</v>
      </c>
    </row>
    <row r="21" spans="1:7" ht="33" x14ac:dyDescent="0.25">
      <c r="A21" s="22">
        <v>1</v>
      </c>
      <c r="B21" s="15" t="s">
        <v>34</v>
      </c>
      <c r="C21" s="15" t="s">
        <v>35</v>
      </c>
      <c r="D21" s="15" t="s">
        <v>36</v>
      </c>
      <c r="E21" s="15" t="s">
        <v>37</v>
      </c>
      <c r="F21" s="15" t="s">
        <v>38</v>
      </c>
      <c r="G21" s="15" t="s">
        <v>39</v>
      </c>
    </row>
    <row r="22" spans="1:7" ht="16.5" x14ac:dyDescent="0.25">
      <c r="A22" s="22">
        <v>2</v>
      </c>
      <c r="B22" s="15" t="s">
        <v>34</v>
      </c>
      <c r="C22" s="15" t="s">
        <v>40</v>
      </c>
      <c r="D22" s="15" t="s">
        <v>36</v>
      </c>
      <c r="E22" s="15" t="s">
        <v>41</v>
      </c>
      <c r="F22" s="15" t="s">
        <v>38</v>
      </c>
      <c r="G22" s="15" t="s">
        <v>39</v>
      </c>
    </row>
    <row r="23" spans="1:7" ht="16.5" x14ac:dyDescent="0.25">
      <c r="A23" s="45">
        <v>3</v>
      </c>
      <c r="B23" s="50" t="s">
        <v>42</v>
      </c>
      <c r="C23" s="50" t="s">
        <v>43</v>
      </c>
      <c r="D23" s="50" t="s">
        <v>36</v>
      </c>
      <c r="E23" s="15" t="s">
        <v>44</v>
      </c>
      <c r="F23" s="50" t="s">
        <v>38</v>
      </c>
      <c r="G23" s="50" t="s">
        <v>47</v>
      </c>
    </row>
    <row r="24" spans="1:7" ht="16.5" x14ac:dyDescent="0.25">
      <c r="A24" s="46"/>
      <c r="B24" s="50"/>
      <c r="C24" s="50"/>
      <c r="D24" s="50"/>
      <c r="E24" s="15" t="s">
        <v>45</v>
      </c>
      <c r="F24" s="50"/>
      <c r="G24" s="50"/>
    </row>
    <row r="25" spans="1:7" ht="16.5" x14ac:dyDescent="0.25">
      <c r="A25" s="47"/>
      <c r="B25" s="50"/>
      <c r="C25" s="50"/>
      <c r="D25" s="50"/>
      <c r="E25" s="15" t="s">
        <v>46</v>
      </c>
      <c r="F25" s="50"/>
      <c r="G25" s="50"/>
    </row>
    <row r="26" spans="1:7" ht="49.5" x14ac:dyDescent="0.25">
      <c r="A26" s="22">
        <v>4</v>
      </c>
      <c r="B26" s="15" t="s">
        <v>48</v>
      </c>
      <c r="C26" s="15" t="s">
        <v>49</v>
      </c>
      <c r="D26" s="15" t="s">
        <v>36</v>
      </c>
      <c r="E26" s="15" t="s">
        <v>50</v>
      </c>
      <c r="F26" s="15" t="s">
        <v>51</v>
      </c>
      <c r="G26" s="15" t="s">
        <v>52</v>
      </c>
    </row>
    <row r="27" spans="1:7" ht="49.5" x14ac:dyDescent="0.25">
      <c r="A27" s="22">
        <v>5</v>
      </c>
      <c r="B27" s="15" t="s">
        <v>53</v>
      </c>
      <c r="C27" s="15" t="s">
        <v>54</v>
      </c>
      <c r="D27" s="15" t="s">
        <v>36</v>
      </c>
      <c r="E27" s="15" t="s">
        <v>55</v>
      </c>
      <c r="F27" s="15" t="s">
        <v>51</v>
      </c>
      <c r="G27" s="15" t="s">
        <v>56</v>
      </c>
    </row>
    <row r="28" spans="1:7" ht="16.5" x14ac:dyDescent="0.25">
      <c r="A28" s="45">
        <v>6</v>
      </c>
      <c r="B28" s="50" t="s">
        <v>57</v>
      </c>
      <c r="C28" s="50" t="s">
        <v>58</v>
      </c>
      <c r="D28" s="50" t="s">
        <v>36</v>
      </c>
      <c r="E28" s="15" t="s">
        <v>59</v>
      </c>
      <c r="F28" s="50" t="s">
        <v>38</v>
      </c>
      <c r="G28" s="50" t="s">
        <v>57</v>
      </c>
    </row>
    <row r="29" spans="1:7" ht="16.5" x14ac:dyDescent="0.25">
      <c r="A29" s="47"/>
      <c r="B29" s="50"/>
      <c r="C29" s="50"/>
      <c r="D29" s="50"/>
      <c r="E29" s="15" t="s">
        <v>60</v>
      </c>
      <c r="F29" s="50"/>
      <c r="G29" s="50"/>
    </row>
    <row r="30" spans="1:7" ht="16.5" x14ac:dyDescent="0.25">
      <c r="A30" s="21"/>
      <c r="B30" s="15"/>
      <c r="C30" s="15"/>
      <c r="D30" s="15"/>
      <c r="E30" s="42">
        <f>3500000+1100000+3200000+2500000+3500000+11839015+7875000</f>
        <v>33514015</v>
      </c>
      <c r="F30" s="15"/>
      <c r="G30" s="15"/>
    </row>
    <row r="31" spans="1:7" ht="35.1" customHeight="1" thickBot="1" x14ac:dyDescent="0.3">
      <c r="A31" s="48" t="s">
        <v>207</v>
      </c>
      <c r="B31" s="48"/>
      <c r="C31" s="48"/>
      <c r="D31" s="48"/>
      <c r="E31" s="48"/>
      <c r="F31" s="48"/>
      <c r="G31" s="48"/>
    </row>
    <row r="32" spans="1:7" ht="38.1" customHeight="1" x14ac:dyDescent="0.25">
      <c r="A32" s="35"/>
      <c r="B32" s="36" t="s">
        <v>2</v>
      </c>
      <c r="C32" s="37" t="s">
        <v>3</v>
      </c>
      <c r="D32" s="37" t="s">
        <v>4</v>
      </c>
      <c r="E32" s="37" t="s">
        <v>5</v>
      </c>
      <c r="F32" s="37" t="s">
        <v>6</v>
      </c>
      <c r="G32" s="37" t="s">
        <v>7</v>
      </c>
    </row>
    <row r="33" spans="1:7" ht="49.5" x14ac:dyDescent="0.25">
      <c r="A33" s="22">
        <v>1</v>
      </c>
      <c r="B33" s="15" t="s">
        <v>61</v>
      </c>
      <c r="C33" s="15" t="s">
        <v>62</v>
      </c>
      <c r="D33" s="23" t="s">
        <v>63</v>
      </c>
      <c r="E33" s="24">
        <v>354766</v>
      </c>
      <c r="F33" s="23" t="s">
        <v>64</v>
      </c>
      <c r="G33" s="15" t="s">
        <v>65</v>
      </c>
    </row>
    <row r="34" spans="1:7" ht="66" x14ac:dyDescent="0.25">
      <c r="A34" s="22">
        <v>2</v>
      </c>
      <c r="B34" s="15" t="s">
        <v>61</v>
      </c>
      <c r="C34" s="15" t="s">
        <v>66</v>
      </c>
      <c r="D34" s="23" t="s">
        <v>63</v>
      </c>
      <c r="E34" s="24">
        <v>214000</v>
      </c>
      <c r="F34" s="23" t="s">
        <v>67</v>
      </c>
      <c r="G34" s="15" t="s">
        <v>65</v>
      </c>
    </row>
    <row r="35" spans="1:7" ht="33" x14ac:dyDescent="0.25">
      <c r="A35" s="22">
        <v>3</v>
      </c>
      <c r="B35" s="15" t="s">
        <v>68</v>
      </c>
      <c r="C35" s="15" t="s">
        <v>69</v>
      </c>
      <c r="D35" s="23" t="s">
        <v>63</v>
      </c>
      <c r="E35" s="24">
        <v>18564000</v>
      </c>
      <c r="F35" s="23" t="s">
        <v>67</v>
      </c>
      <c r="G35" s="15" t="s">
        <v>70</v>
      </c>
    </row>
    <row r="36" spans="1:7" ht="33" x14ac:dyDescent="0.25">
      <c r="A36" s="22">
        <v>4</v>
      </c>
      <c r="B36" s="15" t="s">
        <v>68</v>
      </c>
      <c r="C36" s="15" t="s">
        <v>71</v>
      </c>
      <c r="D36" s="15" t="s">
        <v>63</v>
      </c>
      <c r="E36" s="24">
        <v>16724000</v>
      </c>
      <c r="F36" s="23" t="s">
        <v>67</v>
      </c>
      <c r="G36" s="15" t="s">
        <v>70</v>
      </c>
    </row>
    <row r="37" spans="1:7" ht="33" x14ac:dyDescent="0.25">
      <c r="A37" s="22">
        <v>5</v>
      </c>
      <c r="B37" s="15" t="s">
        <v>68</v>
      </c>
      <c r="C37" s="15" t="s">
        <v>72</v>
      </c>
      <c r="D37" s="15" t="s">
        <v>63</v>
      </c>
      <c r="E37" s="24">
        <v>22746000</v>
      </c>
      <c r="F37" s="23" t="s">
        <v>67</v>
      </c>
      <c r="G37" s="15" t="s">
        <v>70</v>
      </c>
    </row>
    <row r="38" spans="1:7" ht="33" x14ac:dyDescent="0.25">
      <c r="A38" s="22">
        <v>6</v>
      </c>
      <c r="B38" s="15" t="s">
        <v>73</v>
      </c>
      <c r="C38" s="15" t="s">
        <v>74</v>
      </c>
      <c r="D38" s="15" t="s">
        <v>63</v>
      </c>
      <c r="E38" s="24">
        <v>4941000</v>
      </c>
      <c r="F38" s="23" t="s">
        <v>67</v>
      </c>
      <c r="G38" s="15" t="s">
        <v>75</v>
      </c>
    </row>
    <row r="39" spans="1:7" ht="51.75" x14ac:dyDescent="0.25">
      <c r="A39" s="22">
        <v>7</v>
      </c>
      <c r="B39" s="15" t="s">
        <v>68</v>
      </c>
      <c r="C39" s="25" t="s">
        <v>76</v>
      </c>
      <c r="D39" s="15" t="s">
        <v>63</v>
      </c>
      <c r="E39" s="24">
        <v>210000</v>
      </c>
      <c r="F39" s="23" t="s">
        <v>64</v>
      </c>
      <c r="G39" s="15" t="s">
        <v>70</v>
      </c>
    </row>
    <row r="40" spans="1:7" ht="49.5" x14ac:dyDescent="0.25">
      <c r="A40" s="22">
        <v>8</v>
      </c>
      <c r="B40" s="15" t="s">
        <v>68</v>
      </c>
      <c r="C40" s="15" t="s">
        <v>77</v>
      </c>
      <c r="D40" s="15" t="s">
        <v>63</v>
      </c>
      <c r="E40" s="24">
        <v>630000</v>
      </c>
      <c r="F40" s="23" t="s">
        <v>64</v>
      </c>
      <c r="G40" s="15" t="s">
        <v>70</v>
      </c>
    </row>
    <row r="41" spans="1:7" ht="49.5" x14ac:dyDescent="0.25">
      <c r="A41" s="22">
        <v>9</v>
      </c>
      <c r="B41" s="15" t="s">
        <v>68</v>
      </c>
      <c r="C41" s="15" t="s">
        <v>78</v>
      </c>
      <c r="D41" s="15" t="s">
        <v>63</v>
      </c>
      <c r="E41" s="24">
        <v>350000</v>
      </c>
      <c r="F41" s="23" t="s">
        <v>64</v>
      </c>
      <c r="G41" s="15" t="s">
        <v>70</v>
      </c>
    </row>
    <row r="42" spans="1:7" ht="49.5" x14ac:dyDescent="0.25">
      <c r="A42" s="22">
        <v>10</v>
      </c>
      <c r="B42" s="15" t="s">
        <v>68</v>
      </c>
      <c r="C42" s="15" t="s">
        <v>79</v>
      </c>
      <c r="D42" s="15" t="s">
        <v>63</v>
      </c>
      <c r="E42" s="24">
        <v>1605000</v>
      </c>
      <c r="F42" s="23" t="s">
        <v>64</v>
      </c>
      <c r="G42" s="15" t="s">
        <v>70</v>
      </c>
    </row>
    <row r="43" spans="1:7" ht="49.5" x14ac:dyDescent="0.25">
      <c r="A43" s="22">
        <v>11</v>
      </c>
      <c r="B43" s="15" t="s">
        <v>80</v>
      </c>
      <c r="C43" s="15" t="s">
        <v>81</v>
      </c>
      <c r="D43" s="15" t="s">
        <v>63</v>
      </c>
      <c r="E43" s="24">
        <v>6208000</v>
      </c>
      <c r="F43" s="23" t="s">
        <v>64</v>
      </c>
      <c r="G43" s="15" t="s">
        <v>82</v>
      </c>
    </row>
    <row r="44" spans="1:7" ht="49.5" x14ac:dyDescent="0.25">
      <c r="A44" s="22">
        <v>12</v>
      </c>
      <c r="B44" s="15" t="s">
        <v>83</v>
      </c>
      <c r="C44" s="15" t="s">
        <v>84</v>
      </c>
      <c r="D44" s="15" t="s">
        <v>63</v>
      </c>
      <c r="E44" s="24">
        <v>35700000</v>
      </c>
      <c r="F44" s="23" t="s">
        <v>64</v>
      </c>
      <c r="G44" s="15" t="s">
        <v>85</v>
      </c>
    </row>
    <row r="45" spans="1:7" ht="33" x14ac:dyDescent="0.25">
      <c r="A45" s="22">
        <v>13</v>
      </c>
      <c r="B45" s="15" t="s">
        <v>68</v>
      </c>
      <c r="C45" s="15" t="s">
        <v>86</v>
      </c>
      <c r="D45" s="15" t="s">
        <v>63</v>
      </c>
      <c r="E45" s="24">
        <v>5764941</v>
      </c>
      <c r="F45" s="23" t="s">
        <v>64</v>
      </c>
      <c r="G45" s="15" t="s">
        <v>70</v>
      </c>
    </row>
    <row r="46" spans="1:7" ht="16.5" x14ac:dyDescent="0.25">
      <c r="A46" s="22">
        <v>14</v>
      </c>
      <c r="B46" s="15" t="s">
        <v>68</v>
      </c>
      <c r="C46" s="15" t="s">
        <v>87</v>
      </c>
      <c r="D46" s="15" t="s">
        <v>63</v>
      </c>
      <c r="E46" s="24">
        <v>1425000</v>
      </c>
      <c r="F46" s="23" t="s">
        <v>67</v>
      </c>
      <c r="G46" s="15" t="s">
        <v>70</v>
      </c>
    </row>
    <row r="47" spans="1:7" ht="33" x14ac:dyDescent="0.25">
      <c r="A47" s="22">
        <v>15</v>
      </c>
      <c r="B47" s="15" t="s">
        <v>68</v>
      </c>
      <c r="C47" s="15" t="s">
        <v>88</v>
      </c>
      <c r="D47" s="15" t="s">
        <v>63</v>
      </c>
      <c r="E47" s="24">
        <v>1900000</v>
      </c>
      <c r="F47" s="23" t="s">
        <v>67</v>
      </c>
      <c r="G47" s="15" t="s">
        <v>70</v>
      </c>
    </row>
    <row r="48" spans="1:7" ht="33" x14ac:dyDescent="0.25">
      <c r="A48" s="22">
        <v>16</v>
      </c>
      <c r="B48" s="15" t="s">
        <v>80</v>
      </c>
      <c r="C48" s="15" t="s">
        <v>89</v>
      </c>
      <c r="D48" s="15" t="s">
        <v>63</v>
      </c>
      <c r="E48" s="24">
        <v>3000000</v>
      </c>
      <c r="F48" s="23" t="s">
        <v>67</v>
      </c>
      <c r="G48" s="15" t="s">
        <v>70</v>
      </c>
    </row>
    <row r="49" spans="1:7" ht="33" x14ac:dyDescent="0.25">
      <c r="A49" s="22">
        <v>17</v>
      </c>
      <c r="B49" s="15" t="s">
        <v>68</v>
      </c>
      <c r="C49" s="15" t="s">
        <v>90</v>
      </c>
      <c r="D49" s="15" t="s">
        <v>63</v>
      </c>
      <c r="E49" s="24">
        <v>23000000</v>
      </c>
      <c r="F49" s="23" t="s">
        <v>67</v>
      </c>
      <c r="G49" s="15" t="s">
        <v>70</v>
      </c>
    </row>
    <row r="50" spans="1:7" ht="33" x14ac:dyDescent="0.25">
      <c r="A50" s="22">
        <v>18</v>
      </c>
      <c r="B50" s="15" t="s">
        <v>68</v>
      </c>
      <c r="C50" s="15" t="s">
        <v>91</v>
      </c>
      <c r="D50" s="15" t="s">
        <v>63</v>
      </c>
      <c r="E50" s="24">
        <v>10000000</v>
      </c>
      <c r="F50" s="23" t="s">
        <v>67</v>
      </c>
      <c r="G50" s="15" t="s">
        <v>70</v>
      </c>
    </row>
    <row r="51" spans="1:7" ht="33" x14ac:dyDescent="0.25">
      <c r="A51" s="22">
        <v>19</v>
      </c>
      <c r="B51" s="15" t="s">
        <v>92</v>
      </c>
      <c r="C51" s="15" t="s">
        <v>93</v>
      </c>
      <c r="D51" s="15" t="s">
        <v>63</v>
      </c>
      <c r="E51" s="24">
        <v>6675000</v>
      </c>
      <c r="F51" s="23" t="s">
        <v>64</v>
      </c>
      <c r="G51" s="15" t="s">
        <v>94</v>
      </c>
    </row>
    <row r="52" spans="1:7" ht="49.5" x14ac:dyDescent="0.25">
      <c r="A52" s="22">
        <v>20</v>
      </c>
      <c r="B52" s="15" t="s">
        <v>68</v>
      </c>
      <c r="C52" s="15" t="s">
        <v>95</v>
      </c>
      <c r="D52" s="15" t="s">
        <v>63</v>
      </c>
      <c r="E52" s="24">
        <v>4434000</v>
      </c>
      <c r="F52" s="23" t="s">
        <v>64</v>
      </c>
      <c r="G52" s="15" t="s">
        <v>70</v>
      </c>
    </row>
    <row r="53" spans="1:7" ht="16.5" x14ac:dyDescent="0.25">
      <c r="A53" s="22">
        <v>21</v>
      </c>
      <c r="B53" s="15" t="s">
        <v>92</v>
      </c>
      <c r="C53" s="15" t="s">
        <v>96</v>
      </c>
      <c r="D53" s="15" t="s">
        <v>63</v>
      </c>
      <c r="E53" s="24">
        <v>3905999.9999999995</v>
      </c>
      <c r="F53" s="23" t="s">
        <v>64</v>
      </c>
      <c r="G53" s="15" t="s">
        <v>97</v>
      </c>
    </row>
    <row r="54" spans="1:7" ht="16.5" x14ac:dyDescent="0.25">
      <c r="A54" s="22">
        <v>22</v>
      </c>
      <c r="B54" s="15" t="s">
        <v>92</v>
      </c>
      <c r="C54" s="15" t="s">
        <v>98</v>
      </c>
      <c r="D54" s="15" t="s">
        <v>63</v>
      </c>
      <c r="E54" s="24">
        <v>2604000</v>
      </c>
      <c r="F54" s="23" t="s">
        <v>64</v>
      </c>
      <c r="G54" s="15" t="s">
        <v>97</v>
      </c>
    </row>
    <row r="55" spans="1:7" ht="16.5" x14ac:dyDescent="0.25">
      <c r="A55" s="22">
        <v>23</v>
      </c>
      <c r="B55" s="15" t="s">
        <v>97</v>
      </c>
      <c r="C55" s="15" t="s">
        <v>99</v>
      </c>
      <c r="D55" s="15" t="s">
        <v>63</v>
      </c>
      <c r="E55" s="24">
        <v>8870000</v>
      </c>
      <c r="F55" s="23"/>
      <c r="G55" s="15" t="s">
        <v>100</v>
      </c>
    </row>
    <row r="56" spans="1:7" ht="16.5" x14ac:dyDescent="0.25">
      <c r="A56" s="22">
        <v>24</v>
      </c>
      <c r="B56" s="15" t="s">
        <v>92</v>
      </c>
      <c r="C56" s="15" t="s">
        <v>101</v>
      </c>
      <c r="D56" s="15" t="s">
        <v>63</v>
      </c>
      <c r="E56" s="24">
        <v>8869140</v>
      </c>
      <c r="F56" s="23" t="s">
        <v>64</v>
      </c>
      <c r="G56" s="15" t="s">
        <v>97</v>
      </c>
    </row>
    <row r="57" spans="1:7" ht="16.5" x14ac:dyDescent="0.25">
      <c r="A57" s="22">
        <v>25</v>
      </c>
      <c r="B57" s="15" t="s">
        <v>92</v>
      </c>
      <c r="C57" s="15" t="s">
        <v>102</v>
      </c>
      <c r="D57" s="15" t="s">
        <v>63</v>
      </c>
      <c r="E57" s="24">
        <v>620000</v>
      </c>
      <c r="F57" s="23" t="s">
        <v>64</v>
      </c>
      <c r="G57" s="15" t="s">
        <v>97</v>
      </c>
    </row>
    <row r="58" spans="1:7" ht="33" x14ac:dyDescent="0.25">
      <c r="A58" s="22">
        <v>26</v>
      </c>
      <c r="B58" s="15" t="s">
        <v>68</v>
      </c>
      <c r="C58" s="15" t="s">
        <v>103</v>
      </c>
      <c r="D58" s="15" t="s">
        <v>63</v>
      </c>
      <c r="E58" s="24">
        <v>11404000</v>
      </c>
      <c r="F58" s="23" t="s">
        <v>67</v>
      </c>
      <c r="G58" s="15" t="s">
        <v>70</v>
      </c>
    </row>
    <row r="59" spans="1:7" ht="16.5" x14ac:dyDescent="0.25">
      <c r="A59" s="22">
        <v>27</v>
      </c>
      <c r="B59" s="15" t="s">
        <v>68</v>
      </c>
      <c r="C59" s="15" t="s">
        <v>104</v>
      </c>
      <c r="D59" s="15" t="s">
        <v>63</v>
      </c>
      <c r="E59" s="24">
        <v>2090000</v>
      </c>
      <c r="F59" s="23" t="s">
        <v>67</v>
      </c>
      <c r="G59" s="15" t="s">
        <v>70</v>
      </c>
    </row>
    <row r="60" spans="1:7" ht="16.5" x14ac:dyDescent="0.25">
      <c r="A60" s="22">
        <v>28</v>
      </c>
      <c r="B60" s="15" t="s">
        <v>92</v>
      </c>
      <c r="C60" s="15" t="s">
        <v>105</v>
      </c>
      <c r="D60" s="15" t="s">
        <v>63</v>
      </c>
      <c r="E60" s="24">
        <v>4719650</v>
      </c>
      <c r="F60" s="23" t="s">
        <v>64</v>
      </c>
      <c r="G60" s="15" t="s">
        <v>106</v>
      </c>
    </row>
    <row r="61" spans="1:7" ht="17.25" x14ac:dyDescent="0.25">
      <c r="A61" s="22">
        <v>29</v>
      </c>
      <c r="B61" s="15" t="s">
        <v>92</v>
      </c>
      <c r="C61" s="26" t="s">
        <v>107</v>
      </c>
      <c r="D61" s="15"/>
      <c r="E61" s="24">
        <v>100000</v>
      </c>
      <c r="F61" s="23"/>
      <c r="G61" s="15" t="s">
        <v>106</v>
      </c>
    </row>
    <row r="62" spans="1:7" ht="16.5" x14ac:dyDescent="0.25">
      <c r="A62" s="22">
        <v>30</v>
      </c>
      <c r="B62" s="15" t="s">
        <v>68</v>
      </c>
      <c r="C62" s="15" t="s">
        <v>108</v>
      </c>
      <c r="D62" s="15" t="s">
        <v>63</v>
      </c>
      <c r="E62" s="24">
        <v>169700</v>
      </c>
      <c r="F62" s="23" t="s">
        <v>67</v>
      </c>
      <c r="G62" s="15" t="s">
        <v>70</v>
      </c>
    </row>
    <row r="63" spans="1:7" ht="16.5" x14ac:dyDescent="0.25">
      <c r="A63" s="22">
        <v>31</v>
      </c>
      <c r="B63" s="15" t="s">
        <v>68</v>
      </c>
      <c r="C63" s="15" t="s">
        <v>109</v>
      </c>
      <c r="D63" s="15" t="s">
        <v>63</v>
      </c>
      <c r="E63" s="24">
        <v>171000</v>
      </c>
      <c r="F63" s="23" t="s">
        <v>67</v>
      </c>
      <c r="G63" s="15" t="s">
        <v>70</v>
      </c>
    </row>
    <row r="64" spans="1:7" ht="16.5" x14ac:dyDescent="0.25">
      <c r="A64" s="22">
        <v>32</v>
      </c>
      <c r="B64" s="15" t="s">
        <v>110</v>
      </c>
      <c r="C64" s="15" t="s">
        <v>111</v>
      </c>
      <c r="D64" s="15" t="s">
        <v>63</v>
      </c>
      <c r="E64" s="24">
        <v>221000</v>
      </c>
      <c r="F64" s="23" t="s">
        <v>67</v>
      </c>
      <c r="G64" s="15" t="s">
        <v>100</v>
      </c>
    </row>
    <row r="65" spans="1:7" ht="16.5" x14ac:dyDescent="0.25">
      <c r="A65" s="22">
        <v>33</v>
      </c>
      <c r="B65" s="15" t="s">
        <v>68</v>
      </c>
      <c r="C65" s="15" t="s">
        <v>112</v>
      </c>
      <c r="D65" s="15" t="s">
        <v>63</v>
      </c>
      <c r="E65" s="24">
        <v>4486000</v>
      </c>
      <c r="F65" s="23" t="s">
        <v>67</v>
      </c>
      <c r="G65" s="15" t="s">
        <v>70</v>
      </c>
    </row>
    <row r="66" spans="1:7" ht="16.5" x14ac:dyDescent="0.25">
      <c r="A66" s="22">
        <v>34</v>
      </c>
      <c r="B66" s="15" t="s">
        <v>68</v>
      </c>
      <c r="C66" s="15" t="s">
        <v>113</v>
      </c>
      <c r="D66" s="15" t="s">
        <v>63</v>
      </c>
      <c r="E66" s="24">
        <v>3043000</v>
      </c>
      <c r="F66" s="23" t="s">
        <v>67</v>
      </c>
      <c r="G66" s="15" t="s">
        <v>70</v>
      </c>
    </row>
    <row r="67" spans="1:7" ht="16.5" x14ac:dyDescent="0.25">
      <c r="A67" s="22">
        <v>35</v>
      </c>
      <c r="B67" s="15" t="s">
        <v>68</v>
      </c>
      <c r="C67" s="15" t="s">
        <v>114</v>
      </c>
      <c r="D67" s="15" t="s">
        <v>63</v>
      </c>
      <c r="E67" s="24">
        <v>11442000</v>
      </c>
      <c r="F67" s="23" t="s">
        <v>67</v>
      </c>
      <c r="G67" s="15" t="s">
        <v>70</v>
      </c>
    </row>
    <row r="68" spans="1:7" ht="16.5" x14ac:dyDescent="0.25">
      <c r="A68" s="22">
        <v>36</v>
      </c>
      <c r="B68" s="15" t="s">
        <v>68</v>
      </c>
      <c r="C68" s="15" t="s">
        <v>115</v>
      </c>
      <c r="D68" s="15" t="s">
        <v>63</v>
      </c>
      <c r="E68" s="24">
        <v>734000</v>
      </c>
      <c r="F68" s="23"/>
      <c r="G68" s="15" t="s">
        <v>70</v>
      </c>
    </row>
    <row r="69" spans="1:7" ht="17.25" x14ac:dyDescent="0.25">
      <c r="A69" s="22">
        <v>37</v>
      </c>
      <c r="B69" s="15" t="s">
        <v>68</v>
      </c>
      <c r="C69" s="27" t="s">
        <v>116</v>
      </c>
      <c r="D69" s="15" t="s">
        <v>63</v>
      </c>
      <c r="E69" s="24">
        <v>113000</v>
      </c>
      <c r="F69" s="23"/>
      <c r="G69" s="15" t="s">
        <v>70</v>
      </c>
    </row>
    <row r="70" spans="1:7" ht="17.25" x14ac:dyDescent="0.25">
      <c r="A70" s="22">
        <v>38</v>
      </c>
      <c r="B70" s="15" t="s">
        <v>68</v>
      </c>
      <c r="C70" s="27" t="s">
        <v>117</v>
      </c>
      <c r="D70" s="15" t="s">
        <v>63</v>
      </c>
      <c r="E70" s="24">
        <v>1014000</v>
      </c>
      <c r="F70" s="23"/>
      <c r="G70" s="15" t="s">
        <v>70</v>
      </c>
    </row>
    <row r="71" spans="1:7" ht="17.25" x14ac:dyDescent="0.25">
      <c r="A71" s="22">
        <v>39</v>
      </c>
      <c r="B71" s="15" t="s">
        <v>68</v>
      </c>
      <c r="C71" s="27" t="s">
        <v>118</v>
      </c>
      <c r="D71" s="15" t="s">
        <v>63</v>
      </c>
      <c r="E71" s="24">
        <v>400000</v>
      </c>
      <c r="F71" s="23"/>
      <c r="G71" s="15" t="s">
        <v>70</v>
      </c>
    </row>
    <row r="72" spans="1:7" ht="17.25" x14ac:dyDescent="0.25">
      <c r="A72" s="22">
        <v>40</v>
      </c>
      <c r="B72" s="15" t="s">
        <v>68</v>
      </c>
      <c r="C72" s="27" t="s">
        <v>119</v>
      </c>
      <c r="D72" s="15" t="s">
        <v>63</v>
      </c>
      <c r="E72" s="24">
        <v>70000</v>
      </c>
      <c r="F72" s="23"/>
      <c r="G72" s="15" t="s">
        <v>70</v>
      </c>
    </row>
    <row r="73" spans="1:7" ht="17.25" x14ac:dyDescent="0.25">
      <c r="A73" s="22">
        <v>41</v>
      </c>
      <c r="B73" s="15" t="s">
        <v>68</v>
      </c>
      <c r="C73" s="27" t="s">
        <v>120</v>
      </c>
      <c r="D73" s="15" t="s">
        <v>63</v>
      </c>
      <c r="E73" s="24">
        <v>155843.46</v>
      </c>
      <c r="F73" s="23"/>
      <c r="G73" s="15" t="s">
        <v>70</v>
      </c>
    </row>
    <row r="74" spans="1:7" ht="17.25" x14ac:dyDescent="0.25">
      <c r="A74" s="22">
        <v>42</v>
      </c>
      <c r="B74" s="15" t="s">
        <v>68</v>
      </c>
      <c r="C74" s="27" t="s">
        <v>121</v>
      </c>
      <c r="D74" s="15" t="s">
        <v>63</v>
      </c>
      <c r="E74" s="24">
        <v>250000</v>
      </c>
      <c r="F74" s="23"/>
      <c r="G74" s="15" t="s">
        <v>70</v>
      </c>
    </row>
    <row r="75" spans="1:7" ht="16.5" x14ac:dyDescent="0.25">
      <c r="A75" s="22">
        <v>43</v>
      </c>
      <c r="B75" s="15" t="s">
        <v>68</v>
      </c>
      <c r="C75" s="15" t="s">
        <v>122</v>
      </c>
      <c r="D75" s="15" t="s">
        <v>63</v>
      </c>
      <c r="E75" s="24">
        <v>1394000</v>
      </c>
      <c r="F75" s="23" t="s">
        <v>67</v>
      </c>
      <c r="G75" s="15" t="s">
        <v>70</v>
      </c>
    </row>
    <row r="76" spans="1:7" ht="16.5" x14ac:dyDescent="0.25">
      <c r="A76" s="22">
        <v>44</v>
      </c>
      <c r="B76" s="15" t="s">
        <v>83</v>
      </c>
      <c r="C76" s="15" t="s">
        <v>123</v>
      </c>
      <c r="D76" s="15" t="s">
        <v>63</v>
      </c>
      <c r="E76" s="24">
        <v>2660000</v>
      </c>
      <c r="F76" s="23" t="s">
        <v>67</v>
      </c>
      <c r="G76" s="15" t="s">
        <v>85</v>
      </c>
    </row>
    <row r="77" spans="1:7" ht="33" x14ac:dyDescent="0.25">
      <c r="A77" s="22">
        <v>45</v>
      </c>
      <c r="B77" s="15" t="s">
        <v>61</v>
      </c>
      <c r="C77" s="15" t="s">
        <v>124</v>
      </c>
      <c r="D77" s="15" t="s">
        <v>63</v>
      </c>
      <c r="E77" s="24">
        <v>2661000</v>
      </c>
      <c r="F77" s="23" t="s">
        <v>64</v>
      </c>
      <c r="G77" s="15" t="s">
        <v>125</v>
      </c>
    </row>
    <row r="78" spans="1:7" ht="16.5" x14ac:dyDescent="0.25">
      <c r="A78" s="22">
        <v>46</v>
      </c>
      <c r="B78" s="15" t="s">
        <v>68</v>
      </c>
      <c r="C78" s="15" t="s">
        <v>126</v>
      </c>
      <c r="D78" s="15" t="s">
        <v>63</v>
      </c>
      <c r="E78" s="24">
        <v>435000</v>
      </c>
      <c r="F78" s="23" t="s">
        <v>64</v>
      </c>
      <c r="G78" s="15" t="s">
        <v>70</v>
      </c>
    </row>
    <row r="79" spans="1:7" ht="16.5" x14ac:dyDescent="0.25">
      <c r="A79" s="22">
        <v>47</v>
      </c>
      <c r="B79" s="15" t="s">
        <v>68</v>
      </c>
      <c r="C79" s="15" t="s">
        <v>127</v>
      </c>
      <c r="D79" s="15" t="s">
        <v>63</v>
      </c>
      <c r="E79" s="24">
        <v>843000</v>
      </c>
      <c r="F79" s="23" t="s">
        <v>64</v>
      </c>
      <c r="G79" s="15" t="s">
        <v>70</v>
      </c>
    </row>
    <row r="80" spans="1:7" ht="16.5" x14ac:dyDescent="0.25">
      <c r="A80" s="22">
        <v>48</v>
      </c>
      <c r="B80" s="15" t="s">
        <v>68</v>
      </c>
      <c r="C80" s="15" t="s">
        <v>128</v>
      </c>
      <c r="D80" s="15" t="s">
        <v>63</v>
      </c>
      <c r="E80" s="24">
        <v>3548000</v>
      </c>
      <c r="F80" s="23" t="s">
        <v>64</v>
      </c>
      <c r="G80" s="15" t="s">
        <v>70</v>
      </c>
    </row>
    <row r="81" spans="1:7" ht="33" x14ac:dyDescent="0.25">
      <c r="A81" s="22">
        <v>49</v>
      </c>
      <c r="B81" s="15" t="s">
        <v>68</v>
      </c>
      <c r="C81" s="15" t="s">
        <v>129</v>
      </c>
      <c r="D81" s="15" t="s">
        <v>63</v>
      </c>
      <c r="E81" s="24">
        <v>1774000</v>
      </c>
      <c r="F81" s="23" t="s">
        <v>64</v>
      </c>
      <c r="G81" s="15" t="s">
        <v>70</v>
      </c>
    </row>
    <row r="82" spans="1:7" ht="33" x14ac:dyDescent="0.25">
      <c r="A82" s="22">
        <v>50</v>
      </c>
      <c r="B82" s="15" t="s">
        <v>92</v>
      </c>
      <c r="C82" s="15" t="s">
        <v>130</v>
      </c>
      <c r="D82" s="15" t="s">
        <v>63</v>
      </c>
      <c r="E82" s="24">
        <v>17739000</v>
      </c>
      <c r="F82" s="23" t="s">
        <v>64</v>
      </c>
      <c r="G82" s="15" t="s">
        <v>97</v>
      </c>
    </row>
    <row r="83" spans="1:7" ht="16.5" x14ac:dyDescent="0.25">
      <c r="A83" s="22">
        <v>51</v>
      </c>
      <c r="B83" s="15" t="s">
        <v>110</v>
      </c>
      <c r="C83" s="15" t="s">
        <v>131</v>
      </c>
      <c r="D83" s="15" t="s">
        <v>63</v>
      </c>
      <c r="E83" s="24">
        <v>37693845</v>
      </c>
      <c r="F83" s="23" t="s">
        <v>64</v>
      </c>
      <c r="G83" s="15" t="s">
        <v>100</v>
      </c>
    </row>
    <row r="84" spans="1:7" ht="16.5" x14ac:dyDescent="0.25">
      <c r="A84" s="22">
        <v>52</v>
      </c>
      <c r="B84" s="15" t="s">
        <v>68</v>
      </c>
      <c r="C84" s="15" t="s">
        <v>132</v>
      </c>
      <c r="D84" s="15" t="s">
        <v>63</v>
      </c>
      <c r="E84" s="24">
        <v>280000</v>
      </c>
      <c r="F84" s="23" t="s">
        <v>67</v>
      </c>
      <c r="G84" s="15" t="s">
        <v>70</v>
      </c>
    </row>
    <row r="85" spans="1:7" ht="16.5" x14ac:dyDescent="0.25">
      <c r="A85" s="22">
        <v>53</v>
      </c>
      <c r="B85" s="15" t="s">
        <v>68</v>
      </c>
      <c r="C85" s="15" t="s">
        <v>133</v>
      </c>
      <c r="D85" s="15" t="s">
        <v>63</v>
      </c>
      <c r="E85" s="24">
        <v>400000</v>
      </c>
      <c r="F85" s="23" t="s">
        <v>67</v>
      </c>
      <c r="G85" s="15" t="s">
        <v>70</v>
      </c>
    </row>
    <row r="86" spans="1:7" ht="16.5" x14ac:dyDescent="0.25">
      <c r="A86" s="22">
        <v>54</v>
      </c>
      <c r="B86" s="15" t="s">
        <v>68</v>
      </c>
      <c r="C86" s="15" t="s">
        <v>134</v>
      </c>
      <c r="D86" s="15" t="s">
        <v>63</v>
      </c>
      <c r="E86" s="24">
        <v>6335100</v>
      </c>
      <c r="F86" s="23" t="s">
        <v>67</v>
      </c>
      <c r="G86" s="15" t="s">
        <v>70</v>
      </c>
    </row>
    <row r="87" spans="1:7" ht="34.5" x14ac:dyDescent="0.25">
      <c r="A87" s="22">
        <v>55</v>
      </c>
      <c r="B87" s="15" t="s">
        <v>110</v>
      </c>
      <c r="C87" s="28" t="s">
        <v>135</v>
      </c>
      <c r="D87" s="15" t="s">
        <v>63</v>
      </c>
      <c r="E87" s="24">
        <v>11973339</v>
      </c>
      <c r="F87" s="23" t="s">
        <v>64</v>
      </c>
      <c r="G87" s="15" t="s">
        <v>110</v>
      </c>
    </row>
    <row r="88" spans="1:7" ht="33" x14ac:dyDescent="0.25">
      <c r="A88" s="22">
        <v>56</v>
      </c>
      <c r="B88" s="15" t="s">
        <v>68</v>
      </c>
      <c r="C88" s="15" t="s">
        <v>90</v>
      </c>
      <c r="D88" s="15" t="s">
        <v>63</v>
      </c>
      <c r="E88" s="24">
        <v>40000000</v>
      </c>
      <c r="F88" s="23" t="s">
        <v>136</v>
      </c>
      <c r="G88" s="15" t="s">
        <v>70</v>
      </c>
    </row>
    <row r="89" spans="1:7" ht="33" x14ac:dyDescent="0.25">
      <c r="A89" s="22">
        <v>57</v>
      </c>
      <c r="B89" s="15" t="s">
        <v>68</v>
      </c>
      <c r="C89" s="15" t="s">
        <v>91</v>
      </c>
      <c r="D89" s="15" t="s">
        <v>63</v>
      </c>
      <c r="E89" s="24">
        <v>10300000</v>
      </c>
      <c r="F89" s="23" t="s">
        <v>136</v>
      </c>
      <c r="G89" s="15" t="s">
        <v>70</v>
      </c>
    </row>
    <row r="90" spans="1:7" ht="16.5" x14ac:dyDescent="0.25">
      <c r="A90" s="22">
        <v>58</v>
      </c>
      <c r="B90" s="15" t="s">
        <v>68</v>
      </c>
      <c r="C90" s="15" t="s">
        <v>126</v>
      </c>
      <c r="D90" s="15" t="s">
        <v>63</v>
      </c>
      <c r="E90" s="24">
        <v>15300000</v>
      </c>
      <c r="F90" s="23" t="s">
        <v>136</v>
      </c>
      <c r="G90" s="15" t="s">
        <v>70</v>
      </c>
    </row>
    <row r="91" spans="1:7" ht="66" x14ac:dyDescent="0.25">
      <c r="A91" s="22">
        <v>59</v>
      </c>
      <c r="B91" s="15" t="s">
        <v>61</v>
      </c>
      <c r="C91" s="15" t="s">
        <v>137</v>
      </c>
      <c r="D91" s="15" t="s">
        <v>63</v>
      </c>
      <c r="E91" s="24">
        <v>294929.99999999994</v>
      </c>
      <c r="F91" s="23" t="s">
        <v>136</v>
      </c>
      <c r="G91" s="15" t="s">
        <v>110</v>
      </c>
    </row>
    <row r="92" spans="1:7" ht="66" x14ac:dyDescent="0.25">
      <c r="A92" s="22">
        <v>60</v>
      </c>
      <c r="B92" s="15" t="s">
        <v>61</v>
      </c>
      <c r="C92" s="15" t="s">
        <v>138</v>
      </c>
      <c r="D92" s="15" t="s">
        <v>63</v>
      </c>
      <c r="E92" s="24">
        <v>294929.99999999994</v>
      </c>
      <c r="F92" s="23" t="s">
        <v>136</v>
      </c>
      <c r="G92" s="15" t="s">
        <v>110</v>
      </c>
    </row>
    <row r="93" spans="1:7" ht="16.5" x14ac:dyDescent="0.25">
      <c r="A93" s="22">
        <v>61</v>
      </c>
      <c r="B93" s="15" t="s">
        <v>68</v>
      </c>
      <c r="C93" s="15" t="s">
        <v>139</v>
      </c>
      <c r="D93" s="15" t="s">
        <v>63</v>
      </c>
      <c r="E93" s="24">
        <v>7399000</v>
      </c>
      <c r="F93" s="23" t="s">
        <v>136</v>
      </c>
      <c r="G93" s="15" t="s">
        <v>140</v>
      </c>
    </row>
    <row r="94" spans="1:7" ht="16.5" x14ac:dyDescent="0.25">
      <c r="A94" s="22">
        <v>62</v>
      </c>
      <c r="B94" s="15" t="s">
        <v>68</v>
      </c>
      <c r="C94" s="15" t="s">
        <v>141</v>
      </c>
      <c r="D94" s="15" t="s">
        <v>63</v>
      </c>
      <c r="E94" s="24">
        <v>5000000</v>
      </c>
      <c r="F94" s="23" t="s">
        <v>136</v>
      </c>
      <c r="G94" s="15" t="s">
        <v>140</v>
      </c>
    </row>
    <row r="95" spans="1:7" ht="16.5" x14ac:dyDescent="0.25">
      <c r="A95" s="22">
        <v>63</v>
      </c>
      <c r="B95" s="15" t="s">
        <v>68</v>
      </c>
      <c r="C95" s="15" t="s">
        <v>142</v>
      </c>
      <c r="D95" s="15" t="s">
        <v>63</v>
      </c>
      <c r="E95" s="24">
        <v>19000000</v>
      </c>
      <c r="F95" s="23" t="s">
        <v>136</v>
      </c>
      <c r="G95" s="15" t="s">
        <v>143</v>
      </c>
    </row>
    <row r="96" spans="1:7" ht="16.5" x14ac:dyDescent="0.25">
      <c r="A96" s="22">
        <v>64</v>
      </c>
      <c r="B96" s="15" t="s">
        <v>68</v>
      </c>
      <c r="C96" s="15" t="s">
        <v>144</v>
      </c>
      <c r="D96" s="15" t="s">
        <v>63</v>
      </c>
      <c r="E96" s="24">
        <v>4117000</v>
      </c>
      <c r="F96" s="23" t="s">
        <v>136</v>
      </c>
      <c r="G96" s="15" t="s">
        <v>143</v>
      </c>
    </row>
    <row r="97" spans="1:7" ht="16.5" x14ac:dyDescent="0.25">
      <c r="A97" s="22">
        <v>65</v>
      </c>
      <c r="B97" s="15" t="s">
        <v>68</v>
      </c>
      <c r="C97" s="15" t="s">
        <v>145</v>
      </c>
      <c r="D97" s="15" t="s">
        <v>63</v>
      </c>
      <c r="E97" s="24">
        <v>3800000</v>
      </c>
      <c r="F97" s="23" t="s">
        <v>136</v>
      </c>
      <c r="G97" s="15" t="s">
        <v>143</v>
      </c>
    </row>
    <row r="98" spans="1:7" ht="16.5" x14ac:dyDescent="0.25">
      <c r="A98" s="22">
        <v>66</v>
      </c>
      <c r="B98" s="15" t="s">
        <v>92</v>
      </c>
      <c r="C98" s="15" t="s">
        <v>146</v>
      </c>
      <c r="D98" s="15" t="s">
        <v>63</v>
      </c>
      <c r="E98" s="24">
        <v>46000000</v>
      </c>
      <c r="F98" s="23" t="s">
        <v>136</v>
      </c>
      <c r="G98" s="15" t="s">
        <v>61</v>
      </c>
    </row>
    <row r="99" spans="1:7" ht="17.25" x14ac:dyDescent="0.25">
      <c r="A99" s="22">
        <v>67</v>
      </c>
      <c r="B99" s="15" t="s">
        <v>110</v>
      </c>
      <c r="C99" s="29" t="s">
        <v>147</v>
      </c>
      <c r="D99" s="15" t="s">
        <v>63</v>
      </c>
      <c r="E99" s="24">
        <v>16500000</v>
      </c>
      <c r="F99" s="23" t="s">
        <v>136</v>
      </c>
      <c r="G99" s="15" t="s">
        <v>80</v>
      </c>
    </row>
    <row r="100" spans="1:7" ht="16.5" x14ac:dyDescent="0.25">
      <c r="A100" s="22">
        <v>68</v>
      </c>
      <c r="B100" s="15" t="s">
        <v>68</v>
      </c>
      <c r="C100" s="15" t="s">
        <v>148</v>
      </c>
      <c r="D100" s="15" t="s">
        <v>63</v>
      </c>
      <c r="E100" s="24">
        <v>1584000</v>
      </c>
      <c r="F100" s="23" t="s">
        <v>136</v>
      </c>
      <c r="G100" s="15" t="s">
        <v>143</v>
      </c>
    </row>
    <row r="101" spans="1:7" ht="16.5" x14ac:dyDescent="0.25">
      <c r="A101" s="22">
        <v>69</v>
      </c>
      <c r="B101" s="15" t="s">
        <v>68</v>
      </c>
      <c r="C101" s="15" t="s">
        <v>149</v>
      </c>
      <c r="D101" s="15" t="s">
        <v>63</v>
      </c>
      <c r="E101" s="24">
        <v>600000</v>
      </c>
      <c r="F101" s="23" t="s">
        <v>136</v>
      </c>
      <c r="G101" s="15" t="s">
        <v>143</v>
      </c>
    </row>
    <row r="102" spans="1:7" ht="16.5" x14ac:dyDescent="0.25">
      <c r="A102" s="22">
        <v>70</v>
      </c>
      <c r="B102" s="15" t="s">
        <v>92</v>
      </c>
      <c r="C102" s="15" t="s">
        <v>150</v>
      </c>
      <c r="D102" s="15" t="s">
        <v>63</v>
      </c>
      <c r="E102" s="24">
        <v>760000</v>
      </c>
      <c r="F102" s="23" t="s">
        <v>136</v>
      </c>
      <c r="G102" s="15" t="s">
        <v>61</v>
      </c>
    </row>
    <row r="103" spans="1:7" ht="34.5" x14ac:dyDescent="0.25">
      <c r="A103" s="22">
        <v>71</v>
      </c>
      <c r="B103" s="15" t="s">
        <v>110</v>
      </c>
      <c r="C103" s="30" t="s">
        <v>135</v>
      </c>
      <c r="D103" s="15" t="s">
        <v>63</v>
      </c>
      <c r="E103" s="24">
        <v>14000000</v>
      </c>
      <c r="F103" s="23" t="s">
        <v>136</v>
      </c>
      <c r="G103" s="15" t="s">
        <v>80</v>
      </c>
    </row>
    <row r="104" spans="1:7" ht="34.5" x14ac:dyDescent="0.25">
      <c r="A104" s="22">
        <v>72</v>
      </c>
      <c r="B104" s="15" t="s">
        <v>80</v>
      </c>
      <c r="C104" s="29" t="s">
        <v>151</v>
      </c>
      <c r="D104" s="15" t="s">
        <v>63</v>
      </c>
      <c r="E104" s="24">
        <v>600000</v>
      </c>
      <c r="F104" s="23" t="s">
        <v>136</v>
      </c>
      <c r="G104" s="15" t="s">
        <v>152</v>
      </c>
    </row>
    <row r="105" spans="1:7" ht="17.25" x14ac:dyDescent="0.25">
      <c r="A105" s="22">
        <v>73</v>
      </c>
      <c r="B105" s="15" t="s">
        <v>80</v>
      </c>
      <c r="C105" s="29" t="s">
        <v>153</v>
      </c>
      <c r="D105" s="15" t="s">
        <v>63</v>
      </c>
      <c r="E105" s="24">
        <v>200000</v>
      </c>
      <c r="F105" s="23" t="s">
        <v>136</v>
      </c>
      <c r="G105" s="15" t="s">
        <v>152</v>
      </c>
    </row>
    <row r="106" spans="1:7" ht="17.25" x14ac:dyDescent="0.25">
      <c r="A106" s="22">
        <v>74</v>
      </c>
      <c r="B106" s="15" t="s">
        <v>80</v>
      </c>
      <c r="C106" s="29" t="s">
        <v>154</v>
      </c>
      <c r="D106" s="15" t="s">
        <v>63</v>
      </c>
      <c r="E106" s="24">
        <v>5000000</v>
      </c>
      <c r="F106" s="23" t="s">
        <v>136</v>
      </c>
      <c r="G106" s="15" t="s">
        <v>152</v>
      </c>
    </row>
    <row r="107" spans="1:7" ht="34.5" x14ac:dyDescent="0.25">
      <c r="A107" s="22">
        <v>75</v>
      </c>
      <c r="B107" s="15" t="s">
        <v>80</v>
      </c>
      <c r="C107" s="29" t="s">
        <v>155</v>
      </c>
      <c r="D107" s="15" t="s">
        <v>63</v>
      </c>
      <c r="E107" s="24">
        <v>7500000</v>
      </c>
      <c r="F107" s="23" t="s">
        <v>136</v>
      </c>
      <c r="G107" s="15" t="s">
        <v>152</v>
      </c>
    </row>
    <row r="108" spans="1:7" ht="34.5" x14ac:dyDescent="0.25">
      <c r="A108" s="22">
        <v>76</v>
      </c>
      <c r="B108" s="15" t="s">
        <v>80</v>
      </c>
      <c r="C108" s="38" t="s">
        <v>156</v>
      </c>
      <c r="D108" s="15" t="s">
        <v>63</v>
      </c>
      <c r="E108" s="24">
        <v>30000000</v>
      </c>
      <c r="F108" s="23" t="s">
        <v>136</v>
      </c>
      <c r="G108" s="15" t="s">
        <v>152</v>
      </c>
    </row>
    <row r="109" spans="1:7" ht="17.25" x14ac:dyDescent="0.25">
      <c r="A109" s="22"/>
      <c r="B109" s="15"/>
      <c r="C109" s="38"/>
      <c r="D109" s="15"/>
      <c r="E109" s="43">
        <f>SUM(E33:E108)</f>
        <v>545884184.46000004</v>
      </c>
      <c r="F109" s="23"/>
      <c r="G109" s="15"/>
    </row>
    <row r="110" spans="1:7" ht="35.1" customHeight="1" x14ac:dyDescent="0.25">
      <c r="A110" s="48" t="s">
        <v>157</v>
      </c>
      <c r="B110" s="48"/>
      <c r="C110" s="48"/>
      <c r="D110" s="48"/>
      <c r="E110" s="48"/>
      <c r="F110" s="48"/>
      <c r="G110" s="48"/>
    </row>
    <row r="111" spans="1:7" ht="38.1" customHeight="1" x14ac:dyDescent="0.25">
      <c r="A111" s="34"/>
      <c r="B111" s="32" t="s">
        <v>2</v>
      </c>
      <c r="C111" s="32" t="s">
        <v>3</v>
      </c>
      <c r="D111" s="32" t="s">
        <v>4</v>
      </c>
      <c r="E111" s="32" t="s">
        <v>5</v>
      </c>
      <c r="F111" s="32" t="s">
        <v>6</v>
      </c>
      <c r="G111" s="32" t="s">
        <v>7</v>
      </c>
    </row>
    <row r="112" spans="1:7" ht="66" x14ac:dyDescent="0.25">
      <c r="A112" s="22">
        <v>1</v>
      </c>
      <c r="B112" s="23" t="s">
        <v>92</v>
      </c>
      <c r="C112" s="39" t="s">
        <v>158</v>
      </c>
      <c r="D112" s="23" t="s">
        <v>159</v>
      </c>
      <c r="E112" s="40">
        <v>2405.87</v>
      </c>
      <c r="F112" s="23" t="s">
        <v>67</v>
      </c>
      <c r="G112" s="23" t="s">
        <v>92</v>
      </c>
    </row>
    <row r="113" spans="1:7" ht="49.5" x14ac:dyDescent="0.25">
      <c r="A113" s="22">
        <v>2</v>
      </c>
      <c r="B113" s="23" t="s">
        <v>92</v>
      </c>
      <c r="C113" s="39" t="s">
        <v>160</v>
      </c>
      <c r="D113" s="23" t="s">
        <v>159</v>
      </c>
      <c r="E113" s="40">
        <v>101733.91</v>
      </c>
      <c r="F113" s="23" t="s">
        <v>67</v>
      </c>
      <c r="G113" s="23" t="s">
        <v>92</v>
      </c>
    </row>
    <row r="114" spans="1:7" ht="66" x14ac:dyDescent="0.25">
      <c r="A114" s="22">
        <v>3</v>
      </c>
      <c r="B114" s="23" t="s">
        <v>92</v>
      </c>
      <c r="C114" s="39" t="s">
        <v>161</v>
      </c>
      <c r="D114" s="23" t="s">
        <v>159</v>
      </c>
      <c r="E114" s="40">
        <v>688.66</v>
      </c>
      <c r="F114" s="23" t="s">
        <v>67</v>
      </c>
      <c r="G114" s="23" t="s">
        <v>92</v>
      </c>
    </row>
    <row r="115" spans="1:7" ht="49.5" x14ac:dyDescent="0.25">
      <c r="A115" s="22">
        <v>4</v>
      </c>
      <c r="B115" s="23" t="s">
        <v>92</v>
      </c>
      <c r="C115" s="39" t="s">
        <v>162</v>
      </c>
      <c r="D115" s="23" t="s">
        <v>159</v>
      </c>
      <c r="E115" s="40">
        <v>40631.199999999997</v>
      </c>
      <c r="F115" s="23" t="s">
        <v>67</v>
      </c>
      <c r="G115" s="23" t="s">
        <v>92</v>
      </c>
    </row>
    <row r="116" spans="1:7" ht="49.5" x14ac:dyDescent="0.25">
      <c r="A116" s="22">
        <v>5</v>
      </c>
      <c r="B116" s="23" t="s">
        <v>92</v>
      </c>
      <c r="C116" s="39" t="s">
        <v>163</v>
      </c>
      <c r="D116" s="23" t="s">
        <v>159</v>
      </c>
      <c r="E116" s="40">
        <v>125376.19</v>
      </c>
      <c r="F116" s="23" t="s">
        <v>67</v>
      </c>
      <c r="G116" s="23" t="s">
        <v>92</v>
      </c>
    </row>
    <row r="117" spans="1:7" ht="49.5" x14ac:dyDescent="0.25">
      <c r="A117" s="22">
        <v>6</v>
      </c>
      <c r="B117" s="23" t="s">
        <v>92</v>
      </c>
      <c r="C117" s="39" t="s">
        <v>164</v>
      </c>
      <c r="D117" s="23" t="s">
        <v>159</v>
      </c>
      <c r="E117" s="40">
        <v>21523.9</v>
      </c>
      <c r="F117" s="23" t="s">
        <v>67</v>
      </c>
      <c r="G117" s="23" t="s">
        <v>92</v>
      </c>
    </row>
    <row r="118" spans="1:7" ht="49.5" x14ac:dyDescent="0.25">
      <c r="A118" s="22">
        <v>7</v>
      </c>
      <c r="B118" s="23" t="s">
        <v>92</v>
      </c>
      <c r="C118" s="39" t="s">
        <v>165</v>
      </c>
      <c r="D118" s="23" t="s">
        <v>159</v>
      </c>
      <c r="E118" s="40">
        <v>20851.330000000002</v>
      </c>
      <c r="F118" s="23" t="s">
        <v>67</v>
      </c>
      <c r="G118" s="23" t="s">
        <v>92</v>
      </c>
    </row>
    <row r="119" spans="1:7" ht="49.5" x14ac:dyDescent="0.25">
      <c r="A119" s="22">
        <v>8</v>
      </c>
      <c r="B119" s="23" t="s">
        <v>92</v>
      </c>
      <c r="C119" s="39" t="s">
        <v>166</v>
      </c>
      <c r="D119" s="23" t="s">
        <v>159</v>
      </c>
      <c r="E119" s="40">
        <v>30933.61</v>
      </c>
      <c r="F119" s="23" t="s">
        <v>67</v>
      </c>
      <c r="G119" s="23" t="s">
        <v>92</v>
      </c>
    </row>
    <row r="120" spans="1:7" ht="49.5" x14ac:dyDescent="0.25">
      <c r="A120" s="22">
        <v>9</v>
      </c>
      <c r="B120" s="23" t="s">
        <v>92</v>
      </c>
      <c r="C120" s="39" t="s">
        <v>167</v>
      </c>
      <c r="D120" s="23" t="s">
        <v>159</v>
      </c>
      <c r="E120" s="40">
        <v>154668.07</v>
      </c>
      <c r="F120" s="23" t="s">
        <v>67</v>
      </c>
      <c r="G120" s="23" t="s">
        <v>92</v>
      </c>
    </row>
    <row r="121" spans="1:7" ht="49.5" x14ac:dyDescent="0.25">
      <c r="A121" s="22">
        <v>10</v>
      </c>
      <c r="B121" s="23" t="s">
        <v>168</v>
      </c>
      <c r="C121" s="39" t="s">
        <v>169</v>
      </c>
      <c r="D121" s="23" t="s">
        <v>159</v>
      </c>
      <c r="E121" s="40">
        <v>30933.61</v>
      </c>
      <c r="F121" s="23" t="s">
        <v>67</v>
      </c>
      <c r="G121" s="23" t="s">
        <v>170</v>
      </c>
    </row>
    <row r="122" spans="1:7" ht="49.5" x14ac:dyDescent="0.25">
      <c r="A122" s="22">
        <v>11</v>
      </c>
      <c r="B122" s="23" t="s">
        <v>92</v>
      </c>
      <c r="C122" s="39" t="s">
        <v>171</v>
      </c>
      <c r="D122" s="23" t="s">
        <v>159</v>
      </c>
      <c r="E122" s="40">
        <v>51472.61</v>
      </c>
      <c r="F122" s="23" t="s">
        <v>67</v>
      </c>
      <c r="G122" s="23" t="s">
        <v>92</v>
      </c>
    </row>
    <row r="123" spans="1:7" ht="49.5" x14ac:dyDescent="0.25">
      <c r="A123" s="22">
        <v>12</v>
      </c>
      <c r="B123" s="23" t="s">
        <v>172</v>
      </c>
      <c r="C123" s="39" t="s">
        <v>173</v>
      </c>
      <c r="D123" s="23" t="s">
        <v>159</v>
      </c>
      <c r="E123" s="40">
        <v>51472.88</v>
      </c>
      <c r="F123" s="23" t="s">
        <v>67</v>
      </c>
      <c r="G123" s="23" t="s">
        <v>174</v>
      </c>
    </row>
    <row r="124" spans="1:7" ht="49.5" x14ac:dyDescent="0.25">
      <c r="A124" s="22">
        <v>13</v>
      </c>
      <c r="B124" s="23" t="s">
        <v>92</v>
      </c>
      <c r="C124" s="39" t="s">
        <v>175</v>
      </c>
      <c r="D124" s="23" t="s">
        <v>159</v>
      </c>
      <c r="E124" s="40">
        <v>32559.99</v>
      </c>
      <c r="F124" s="23" t="s">
        <v>67</v>
      </c>
      <c r="G124" s="23" t="s">
        <v>92</v>
      </c>
    </row>
    <row r="125" spans="1:7" ht="49.5" x14ac:dyDescent="0.25">
      <c r="A125" s="22">
        <v>14</v>
      </c>
      <c r="B125" s="23" t="s">
        <v>176</v>
      </c>
      <c r="C125" s="39" t="s">
        <v>177</v>
      </c>
      <c r="D125" s="23" t="s">
        <v>159</v>
      </c>
      <c r="E125" s="40">
        <v>45583.99</v>
      </c>
      <c r="F125" s="23" t="s">
        <v>67</v>
      </c>
      <c r="G125" s="23" t="s">
        <v>68</v>
      </c>
    </row>
    <row r="126" spans="1:7" ht="49.5" x14ac:dyDescent="0.25">
      <c r="A126" s="22">
        <v>15</v>
      </c>
      <c r="B126" s="23" t="s">
        <v>92</v>
      </c>
      <c r="C126" s="39" t="s">
        <v>178</v>
      </c>
      <c r="D126" s="23" t="s">
        <v>159</v>
      </c>
      <c r="E126" s="40">
        <v>81861.119999999995</v>
      </c>
      <c r="F126" s="23" t="s">
        <v>67</v>
      </c>
      <c r="G126" s="23" t="s">
        <v>92</v>
      </c>
    </row>
    <row r="127" spans="1:7" ht="49.5" x14ac:dyDescent="0.25">
      <c r="A127" s="22">
        <v>16</v>
      </c>
      <c r="B127" s="23" t="s">
        <v>172</v>
      </c>
      <c r="C127" s="39" t="s">
        <v>179</v>
      </c>
      <c r="D127" s="23" t="s">
        <v>159</v>
      </c>
      <c r="E127" s="40">
        <v>81861.119999999995</v>
      </c>
      <c r="F127" s="23" t="s">
        <v>67</v>
      </c>
      <c r="G127" s="23" t="s">
        <v>174</v>
      </c>
    </row>
    <row r="128" spans="1:7" ht="49.5" x14ac:dyDescent="0.25">
      <c r="A128" s="22">
        <v>17</v>
      </c>
      <c r="B128" s="23" t="s">
        <v>92</v>
      </c>
      <c r="C128" s="39" t="s">
        <v>180</v>
      </c>
      <c r="D128" s="23" t="s">
        <v>159</v>
      </c>
      <c r="E128" s="40">
        <v>73847.08</v>
      </c>
      <c r="F128" s="23" t="s">
        <v>67</v>
      </c>
      <c r="G128" s="23" t="s">
        <v>92</v>
      </c>
    </row>
    <row r="129" spans="1:7" ht="49.5" x14ac:dyDescent="0.25">
      <c r="A129" s="22">
        <v>18</v>
      </c>
      <c r="B129" s="23" t="s">
        <v>168</v>
      </c>
      <c r="C129" s="39" t="s">
        <v>181</v>
      </c>
      <c r="D129" s="23" t="s">
        <v>159</v>
      </c>
      <c r="E129" s="40">
        <v>14769.42</v>
      </c>
      <c r="F129" s="23" t="s">
        <v>67</v>
      </c>
      <c r="G129" s="23" t="s">
        <v>182</v>
      </c>
    </row>
    <row r="130" spans="1:7" ht="49.5" x14ac:dyDescent="0.25">
      <c r="A130" s="22">
        <v>19</v>
      </c>
      <c r="B130" s="23" t="s">
        <v>92</v>
      </c>
      <c r="C130" s="39" t="s">
        <v>183</v>
      </c>
      <c r="D130" s="23" t="s">
        <v>159</v>
      </c>
      <c r="E130" s="40">
        <v>53834.559999999998</v>
      </c>
      <c r="F130" s="23" t="s">
        <v>67</v>
      </c>
      <c r="G130" s="23" t="s">
        <v>92</v>
      </c>
    </row>
    <row r="131" spans="1:7" ht="49.5" x14ac:dyDescent="0.25">
      <c r="A131" s="22">
        <v>20</v>
      </c>
      <c r="B131" s="23" t="s">
        <v>92</v>
      </c>
      <c r="C131" s="39" t="s">
        <v>184</v>
      </c>
      <c r="D131" s="23" t="s">
        <v>159</v>
      </c>
      <c r="E131" s="40">
        <v>79326</v>
      </c>
      <c r="F131" s="23" t="s">
        <v>67</v>
      </c>
      <c r="G131" s="23" t="s">
        <v>92</v>
      </c>
    </row>
    <row r="132" spans="1:7" ht="49.5" x14ac:dyDescent="0.25">
      <c r="A132" s="22">
        <v>21</v>
      </c>
      <c r="B132" s="23" t="s">
        <v>185</v>
      </c>
      <c r="C132" s="39" t="s">
        <v>186</v>
      </c>
      <c r="D132" s="23" t="s">
        <v>159</v>
      </c>
      <c r="E132" s="40">
        <v>39663</v>
      </c>
      <c r="F132" s="23" t="s">
        <v>67</v>
      </c>
      <c r="G132" s="23" t="s">
        <v>187</v>
      </c>
    </row>
    <row r="133" spans="1:7" ht="49.5" x14ac:dyDescent="0.25">
      <c r="A133" s="22">
        <v>22</v>
      </c>
      <c r="B133" s="23" t="s">
        <v>92</v>
      </c>
      <c r="C133" s="39" t="s">
        <v>188</v>
      </c>
      <c r="D133" s="23" t="s">
        <v>159</v>
      </c>
      <c r="E133" s="40">
        <v>73939.67</v>
      </c>
      <c r="F133" s="23" t="s">
        <v>67</v>
      </c>
      <c r="G133" s="23" t="s">
        <v>92</v>
      </c>
    </row>
    <row r="134" spans="1:7" ht="49.5" x14ac:dyDescent="0.25">
      <c r="A134" s="22">
        <v>23</v>
      </c>
      <c r="B134" s="23" t="s">
        <v>185</v>
      </c>
      <c r="C134" s="39" t="s">
        <v>189</v>
      </c>
      <c r="D134" s="23" t="s">
        <v>159</v>
      </c>
      <c r="E134" s="40">
        <v>36969.83</v>
      </c>
      <c r="F134" s="23" t="s">
        <v>67</v>
      </c>
      <c r="G134" s="23" t="s">
        <v>187</v>
      </c>
    </row>
    <row r="135" spans="1:7" ht="49.5" x14ac:dyDescent="0.25">
      <c r="A135" s="22">
        <v>24</v>
      </c>
      <c r="B135" s="23" t="s">
        <v>92</v>
      </c>
      <c r="C135" s="39" t="s">
        <v>190</v>
      </c>
      <c r="D135" s="23" t="s">
        <v>159</v>
      </c>
      <c r="E135" s="40">
        <v>59136.67</v>
      </c>
      <c r="F135" s="23" t="s">
        <v>67</v>
      </c>
      <c r="G135" s="23" t="s">
        <v>92</v>
      </c>
    </row>
    <row r="136" spans="1:7" ht="49.5" x14ac:dyDescent="0.25">
      <c r="A136" s="22">
        <v>25</v>
      </c>
      <c r="B136" s="23" t="s">
        <v>191</v>
      </c>
      <c r="C136" s="39" t="s">
        <v>192</v>
      </c>
      <c r="D136" s="23" t="s">
        <v>159</v>
      </c>
      <c r="E136" s="40">
        <v>29568.33</v>
      </c>
      <c r="F136" s="23" t="s">
        <v>67</v>
      </c>
      <c r="G136" s="23" t="s">
        <v>193</v>
      </c>
    </row>
    <row r="137" spans="1:7" ht="49.5" x14ac:dyDescent="0.25">
      <c r="A137" s="22">
        <v>26</v>
      </c>
      <c r="B137" s="23" t="s">
        <v>92</v>
      </c>
      <c r="C137" s="39" t="s">
        <v>194</v>
      </c>
      <c r="D137" s="23" t="s">
        <v>159</v>
      </c>
      <c r="E137" s="40">
        <v>14200.33</v>
      </c>
      <c r="F137" s="23" t="s">
        <v>67</v>
      </c>
      <c r="G137" s="23" t="s">
        <v>92</v>
      </c>
    </row>
    <row r="138" spans="1:7" ht="49.5" x14ac:dyDescent="0.25">
      <c r="A138" s="22">
        <v>27</v>
      </c>
      <c r="B138" s="23" t="s">
        <v>185</v>
      </c>
      <c r="C138" s="39" t="s">
        <v>195</v>
      </c>
      <c r="D138" s="23" t="s">
        <v>159</v>
      </c>
      <c r="E138" s="40">
        <v>7100.17</v>
      </c>
      <c r="F138" s="23" t="s">
        <v>67</v>
      </c>
      <c r="G138" s="23" t="s">
        <v>187</v>
      </c>
    </row>
    <row r="139" spans="1:7" ht="49.5" x14ac:dyDescent="0.25">
      <c r="A139" s="22">
        <v>28</v>
      </c>
      <c r="B139" s="23" t="s">
        <v>196</v>
      </c>
      <c r="C139" s="39" t="s">
        <v>197</v>
      </c>
      <c r="D139" s="23" t="s">
        <v>159</v>
      </c>
      <c r="E139" s="40">
        <v>57535.87</v>
      </c>
      <c r="F139" s="23" t="s">
        <v>67</v>
      </c>
      <c r="G139" s="23" t="s">
        <v>110</v>
      </c>
    </row>
    <row r="140" spans="1:7" ht="49.5" x14ac:dyDescent="0.25">
      <c r="A140" s="22">
        <v>29</v>
      </c>
      <c r="B140" s="23" t="s">
        <v>198</v>
      </c>
      <c r="C140" s="39" t="s">
        <v>199</v>
      </c>
      <c r="D140" s="23" t="s">
        <v>159</v>
      </c>
      <c r="E140" s="40">
        <v>3437.08</v>
      </c>
      <c r="F140" s="23" t="s">
        <v>67</v>
      </c>
      <c r="G140" s="23" t="s">
        <v>200</v>
      </c>
    </row>
    <row r="141" spans="1:7" ht="49.5" x14ac:dyDescent="0.25">
      <c r="A141" s="22">
        <v>30</v>
      </c>
      <c r="B141" s="23" t="s">
        <v>198</v>
      </c>
      <c r="C141" s="39" t="s">
        <v>201</v>
      </c>
      <c r="D141" s="23" t="s">
        <v>159</v>
      </c>
      <c r="E141" s="40">
        <v>1045.25</v>
      </c>
      <c r="F141" s="23" t="s">
        <v>67</v>
      </c>
      <c r="G141" s="23" t="s">
        <v>200</v>
      </c>
    </row>
    <row r="142" spans="1:7" ht="49.5" x14ac:dyDescent="0.25">
      <c r="A142" s="22">
        <v>31</v>
      </c>
      <c r="B142" s="23" t="s">
        <v>198</v>
      </c>
      <c r="C142" s="39" t="s">
        <v>202</v>
      </c>
      <c r="D142" s="23" t="s">
        <v>159</v>
      </c>
      <c r="E142" s="40">
        <v>904</v>
      </c>
      <c r="F142" s="23" t="s">
        <v>67</v>
      </c>
      <c r="G142" s="23" t="s">
        <v>200</v>
      </c>
    </row>
    <row r="143" spans="1:7" ht="49.5" x14ac:dyDescent="0.25">
      <c r="A143" s="22">
        <v>32</v>
      </c>
      <c r="B143" s="23" t="s">
        <v>198</v>
      </c>
      <c r="C143" s="39" t="s">
        <v>203</v>
      </c>
      <c r="D143" s="23" t="s">
        <v>159</v>
      </c>
      <c r="E143" s="40">
        <v>2687.89</v>
      </c>
      <c r="F143" s="23" t="s">
        <v>67</v>
      </c>
      <c r="G143" s="23" t="s">
        <v>200</v>
      </c>
    </row>
    <row r="144" spans="1:7" ht="49.5" x14ac:dyDescent="0.25">
      <c r="A144" s="22">
        <v>33</v>
      </c>
      <c r="B144" s="23" t="s">
        <v>198</v>
      </c>
      <c r="C144" s="39" t="s">
        <v>204</v>
      </c>
      <c r="D144" s="23" t="s">
        <v>159</v>
      </c>
      <c r="E144" s="40">
        <v>1710.07</v>
      </c>
      <c r="F144" s="23" t="s">
        <v>67</v>
      </c>
      <c r="G144" s="23" t="s">
        <v>200</v>
      </c>
    </row>
    <row r="145" spans="1:7" ht="49.5" x14ac:dyDescent="0.25">
      <c r="A145" s="22">
        <v>34</v>
      </c>
      <c r="B145" s="23" t="s">
        <v>168</v>
      </c>
      <c r="C145" s="39" t="s">
        <v>205</v>
      </c>
      <c r="D145" s="23" t="s">
        <v>159</v>
      </c>
      <c r="E145" s="40">
        <v>22684.75</v>
      </c>
      <c r="F145" s="23" t="s">
        <v>67</v>
      </c>
      <c r="G145" s="23" t="s">
        <v>182</v>
      </c>
    </row>
    <row r="146" spans="1:7" ht="33" x14ac:dyDescent="0.25">
      <c r="A146" s="22">
        <v>35</v>
      </c>
      <c r="B146" s="23" t="s">
        <v>92</v>
      </c>
      <c r="C146" s="39" t="s">
        <v>206</v>
      </c>
      <c r="D146" s="23" t="s">
        <v>159</v>
      </c>
      <c r="E146" s="40">
        <v>590000</v>
      </c>
      <c r="F146" s="23" t="s">
        <v>67</v>
      </c>
      <c r="G146" s="23" t="s">
        <v>92</v>
      </c>
    </row>
    <row r="147" spans="1:7" x14ac:dyDescent="0.25">
      <c r="E147" s="44"/>
    </row>
  </sheetData>
  <mergeCells count="17">
    <mergeCell ref="A31:G31"/>
    <mergeCell ref="A110:G110"/>
    <mergeCell ref="B28:B29"/>
    <mergeCell ref="C28:C29"/>
    <mergeCell ref="D28:D29"/>
    <mergeCell ref="F28:F29"/>
    <mergeCell ref="G28:G29"/>
    <mergeCell ref="A23:A25"/>
    <mergeCell ref="A28:A29"/>
    <mergeCell ref="A2:G2"/>
    <mergeCell ref="A1:G1"/>
    <mergeCell ref="A19:G19"/>
    <mergeCell ref="B23:B25"/>
    <mergeCell ref="C23:C25"/>
    <mergeCell ref="D23:D25"/>
    <mergeCell ref="F23:F25"/>
    <mergeCell ref="G23:G25"/>
  </mergeCells>
  <hyperlinks>
    <hyperlink ref="C69" r:id="rId1" xr:uid="{033F0241-C112-4659-A1A6-B50F3F95C92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Yoselyn Gonzalez Medina</dc:creator>
  <cp:lastModifiedBy>Erick José Agüero Vargas</cp:lastModifiedBy>
  <dcterms:created xsi:type="dcterms:W3CDTF">2022-02-24T20:34:43Z</dcterms:created>
  <dcterms:modified xsi:type="dcterms:W3CDTF">2022-03-29T22:22:41Z</dcterms:modified>
</cp:coreProperties>
</file>